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X:\Oddeleni KSPP\Adelt\RVVI\Národní strategie_bod C pro informaci_20250402\411 C4 Strategicke technologie\"/>
    </mc:Choice>
  </mc:AlternateContent>
  <xr:revisionPtr revIDLastSave="0" documentId="13_ncr:1_{D07AF5E9-7AB8-4576-94A4-77C7C6ACB9C5}" xr6:coauthVersionLast="47" xr6:coauthVersionMax="47" xr10:uidLastSave="{00000000-0000-0000-0000-000000000000}"/>
  <bookViews>
    <workbookView xWindow="-108" yWindow="-108" windowWidth="23256" windowHeight="12576" tabRatio="678" xr2:uid="{9E770911-399B-4395-936B-06EB26327AB7}"/>
  </bookViews>
  <sheets>
    <sheet name="1 AI výzkum, vývoj a inovace" sheetId="11" r:id="rId1"/>
    <sheet name="2 Vzdělávání a expertíza v AI" sheetId="10" r:id="rId2"/>
    <sheet name="3 AI dovednosti a trh práce" sheetId="2" r:id="rId3"/>
    <sheet name="4 Etické a právní aspekty AI" sheetId="4" r:id="rId4"/>
    <sheet name="5 Bezpečnostní aspekty AI" sheetId="7" r:id="rId5"/>
    <sheet name="6 AI v průmyslu a podnikání" sheetId="5" r:id="rId6"/>
    <sheet name="7 AI ve veřejné správě" sheetId="8" r:id="rId7"/>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Šilhavá Markéta</author>
  </authors>
  <commentList>
    <comment ref="F4" authorId="0" shapeId="0" xr:uid="{837E03AB-7497-4753-BD1A-D89E0555B047}">
      <text>
        <r>
          <rPr>
            <b/>
            <sz val="9"/>
            <color indexed="81"/>
            <rFont val="Tahoma"/>
            <family val="2"/>
            <charset val="238"/>
          </rPr>
          <t>Šilhavá Markéta:</t>
        </r>
        <r>
          <rPr>
            <sz val="9"/>
            <color indexed="81"/>
            <rFont val="Tahoma"/>
            <family val="2"/>
            <charset val="238"/>
          </rPr>
          <t xml:space="preserve">
prosíme o potvrzení, že finance jsou skutečně v mil CZK
pro záměr 4 a 5</t>
        </r>
      </text>
    </comment>
    <comment ref="G4" authorId="0" shapeId="0" xr:uid="{105994EE-E6DA-46B9-8CE3-D50420676CE1}">
      <text>
        <r>
          <rPr>
            <b/>
            <sz val="9"/>
            <color indexed="81"/>
            <rFont val="Tahoma"/>
            <family val="2"/>
            <charset val="238"/>
          </rPr>
          <t>Šilhavá Markéta:</t>
        </r>
        <r>
          <rPr>
            <sz val="9"/>
            <color indexed="81"/>
            <rFont val="Tahoma"/>
            <family val="2"/>
            <charset val="238"/>
          </rPr>
          <t xml:space="preserve">
prosíme o potvrzení, že finance jsou skutečně v mil CZK
pro záměr 4 a 5</t>
        </r>
      </text>
    </comment>
  </commentList>
</comments>
</file>

<file path=xl/sharedStrings.xml><?xml version="1.0" encoding="utf-8"?>
<sst xmlns="http://schemas.openxmlformats.org/spreadsheetml/2006/main" count="2058" uniqueCount="803">
  <si>
    <t>Informace</t>
  </si>
  <si>
    <t>Návrh záměru 1</t>
  </si>
  <si>
    <t>Návrh záměru 2</t>
  </si>
  <si>
    <t>Návrh záměru 3</t>
  </si>
  <si>
    <t>Návrh záměru 4</t>
  </si>
  <si>
    <t>Návrh záměru 5</t>
  </si>
  <si>
    <t>Téma</t>
  </si>
  <si>
    <t>MPO</t>
  </si>
  <si>
    <t>MŠMT</t>
  </si>
  <si>
    <t>MD</t>
  </si>
  <si>
    <t>MZV</t>
  </si>
  <si>
    <t>Typ úlohy</t>
  </si>
  <si>
    <t>Průvodka záměru DČ</t>
  </si>
  <si>
    <t>Název</t>
  </si>
  <si>
    <t>Realizace dotačního programu pro AI v oblasti dopravy</t>
  </si>
  <si>
    <t>Projekty ekonomické diplomacie (PROPED) v oblasti podpory vědy, výzkumu a inovací AI</t>
  </si>
  <si>
    <t>Popis</t>
  </si>
  <si>
    <t>Platnost od</t>
  </si>
  <si>
    <t>Platnost do</t>
  </si>
  <si>
    <t>Stav</t>
  </si>
  <si>
    <t>A</t>
  </si>
  <si>
    <t>D</t>
  </si>
  <si>
    <t>B</t>
  </si>
  <si>
    <t>C</t>
  </si>
  <si>
    <t>Výstup</t>
  </si>
  <si>
    <t>různé formy; např. semináře, konference, kulaté stoly, incomingové mise, worshopy, účasti na výstavách a veletrzích apod.</t>
  </si>
  <si>
    <t xml:space="preserve">Výsledek </t>
  </si>
  <si>
    <t>minimálně 10 dosažených hlavních výsledků výzkumu a vývoje typu F, G, R, S, P, Z</t>
  </si>
  <si>
    <t>Za rok 2023 realizováno 11 projektů zaměřených na podporu VaVaI v oblasti AI, některé z nich zároveň zaměřeny na podporu podnikání (Účast českých inovativních firem na Shenzhen Hi-Tech Fair, Mise českých výzkumníků v oblasti umělé inteligence do Francie, Mise do Kanady v oblasti umělé inteligence, Mise do USA v oblasti Cybersecurity a Smart Technlogies, Mise zástupců českého inovačního ekosystému do Silicon Valley, Česká účast na Smart City Summit &amp; Expo 2023, Czech AI &amp; Big data in Healthcare 2023, Mise do Kanady v oblasti umělé inteligence-roadshow, Incomigová mise v oblasti kybernetické bezpečnosti a umělé inteligence, Mise do Kanady v oblasti Cybersecurity a Smart Technologies, Podpora účasti českých firem na veletrhu digitálních a sociálních inovaci WMF v Rimini)</t>
  </si>
  <si>
    <t>Typ záměru (tato položka zůstává sejná pro všechny záměry)</t>
  </si>
  <si>
    <t>Záměr</t>
  </si>
  <si>
    <t>Program - Projekty</t>
  </si>
  <si>
    <t>Plnění %, stav realizace</t>
  </si>
  <si>
    <t>Celkové výdaje (mil. Kč)</t>
  </si>
  <si>
    <t xml:space="preserve">Úhrnně (PROPED v oblasti VaVaI i podnikání - řada projektů je zaměřena na obě oblasti): 2023 - 1 190 000 Kč (přitom část hrazena spoluorganizátory); </t>
  </si>
  <si>
    <t xml:space="preserve">Odhad pracnosti </t>
  </si>
  <si>
    <t>nedostupná data</t>
  </si>
  <si>
    <t>Provozní výdaje (mil. Kč)</t>
  </si>
  <si>
    <t>Typ výdaje</t>
  </si>
  <si>
    <t>Kapitálový</t>
  </si>
  <si>
    <t>Běžný</t>
  </si>
  <si>
    <t>běžný</t>
  </si>
  <si>
    <t>Zdroj financování</t>
  </si>
  <si>
    <t>Státní rozpočet (kofinancováno z NPO)</t>
  </si>
  <si>
    <t>Společný nástroj financování ekonomické diplomacie ČR</t>
  </si>
  <si>
    <t xml:space="preserve">Rozpočtový rok </t>
  </si>
  <si>
    <t>průběžně</t>
  </si>
  <si>
    <t>Plánováno (mil. Kč)</t>
  </si>
  <si>
    <t>100 mil. Kč</t>
  </si>
  <si>
    <t>nelze určit - není žádáno specificky na PROPEDY v AI, odvíjí se od podaných návrhů</t>
  </si>
  <si>
    <t>Přiděleno (mil. Kč)</t>
  </si>
  <si>
    <t>20 mil. Kč (rok 2024)</t>
  </si>
  <si>
    <t>viz výše</t>
  </si>
  <si>
    <t>Odpovědná osoba</t>
  </si>
  <si>
    <t>PhDr. Tereza Čížková</t>
  </si>
  <si>
    <t xml:space="preserve">Kontaktní uživatel záměru </t>
  </si>
  <si>
    <t>PhDr. Jakub Čeněk, Mgr. Michaela Pražská</t>
  </si>
  <si>
    <t>Gesční úřad</t>
  </si>
  <si>
    <t>MD (spolugestor TA ČR)</t>
  </si>
  <si>
    <t>Primární cíl (tato položka zůstává stejná pro všechny záměry)</t>
  </si>
  <si>
    <t>DES 2.01</t>
  </si>
  <si>
    <t>Klíčová oblast NAIS</t>
  </si>
  <si>
    <t>Klíčová oblast 1: AI ve výzkumu, vývoji a inovacích</t>
  </si>
  <si>
    <t>Cíl v rámci klíčové oblasti NAIS</t>
  </si>
  <si>
    <t xml:space="preserve">Cíl 3: Pokročilá řešení založená na umělé inteligenci </t>
  </si>
  <si>
    <t>Cíl 3: Přívětivé podmínky pro dlouhodobě udržitelný špičkový výzkum, vývoj a inovace umělé inteligence</t>
  </si>
  <si>
    <t xml:space="preserve">Spolupracující úřady </t>
  </si>
  <si>
    <t>N/A</t>
  </si>
  <si>
    <t>MPO (s ohledem na čerpání NPO)</t>
  </si>
  <si>
    <t>CzechInvest, MPO aj.</t>
  </si>
  <si>
    <t xml:space="preserve">Indikátory </t>
  </si>
  <si>
    <t>Návrh záměru 6</t>
  </si>
  <si>
    <t>Návrh záměru 7</t>
  </si>
  <si>
    <t>Návrh záměru 8</t>
  </si>
  <si>
    <t>Návrh záměru 9</t>
  </si>
  <si>
    <t>MPSV</t>
  </si>
  <si>
    <t>Rozvoj Databáze rekvalifikací a kurzů dalšího vzdělávání pro veřejnost v oblasti digitálního vzdělávání</t>
  </si>
  <si>
    <t>A - Záměry v realizaci se zajištěnými finančními prostředky</t>
  </si>
  <si>
    <t>realizace průběžných  úprav a doplnění Databáze rekvalifikací a kurzů dalšího vzdělávání</t>
  </si>
  <si>
    <t xml:space="preserve">Funkční a uživatelsky přívětivá Databáze rekvalifikací a kurzů dalšího vzdělávání naplněná rekvalifikacemi kurzy DV </t>
  </si>
  <si>
    <t>10 mil. Kč</t>
  </si>
  <si>
    <t>1000 mil. Kč</t>
  </si>
  <si>
    <t>PhDr. Martin Sycha, Ph.D.</t>
  </si>
  <si>
    <t xml:space="preserve">Cíl 1: Flexibilní rámec zohledňující změny na trhu práce v kontextu využívání umělé inteligence
Cíl 2: Rozvoj dovedností potřebných pro uplatnění na trhu práce i ve společnosti v kontextu digitalizace a zavádění umělé inteligence 
Cíl 3: Prevence digitálního vyloučení v kontextu využívání nástrojů umělé inteligence 
Cíl 4: Posilování informační gramotnost a informovanost občanů v kontextu využívání umělé inteligence </t>
  </si>
  <si>
    <t xml:space="preserve">Cíl 1: Flexibilní rámec zohledňující změny na trhu práce v kontextu využívání umělé inteligence
Cíl 2: Rozvoj dovedností potřebných pro uplatnění na trhu práce i ve společnosti v kontextu digitalizace a zavádění umělé inteligence </t>
  </si>
  <si>
    <t>Úřad práce ČR</t>
  </si>
  <si>
    <t>1 funkční a uživatelsky přívětivá Databáze rekvalifikací a kurzů dalšího vzdělávání</t>
  </si>
  <si>
    <t>Návrh záměru 10</t>
  </si>
  <si>
    <t>Návrh záměru 11</t>
  </si>
  <si>
    <t>Návrh záměru 12</t>
  </si>
  <si>
    <t>MPO / CzechTrade</t>
  </si>
  <si>
    <t>Manuál podnikání a bezpečnost</t>
  </si>
  <si>
    <t>Digitální podnik</t>
  </si>
  <si>
    <t>Virtuální podnik</t>
  </si>
  <si>
    <t>Program výzkumu, vývoje a inovací TWIST</t>
  </si>
  <si>
    <t>Internacionalizace startupů</t>
  </si>
  <si>
    <t>Vzdělávací semináře</t>
  </si>
  <si>
    <t>Edukativní obsah pro firmy</t>
  </si>
  <si>
    <t>Testovací a experimentální zařízení pro AI v oblasti výroby (AI TEF Manufacturing)</t>
  </si>
  <si>
    <t>Cílem je vytvoření manuálu pro soukromé subjekty, který bude obsahovat postupy pro čelení rizikům se kterými se mohou během životního cyklu společnosti setkat. Zaměření např. na postupy v oblasti kybernetické a investiční bezpečnosti, ochrany duševního vlastnictví, bezpečnosti dodavatelských řetězců. Jedná se o záměr za účelem posilování odolnosti soukromých subjektů zapojených do výzkumu a vývoje AI s bezpečnostní relevancí</t>
  </si>
  <si>
    <t>Cílem této Výzvy je podpořit zvyšování digitální úrovně malých, středních a velkých podniků působících na českých a zahraničních trzích prostřednictvím podpory nákupu a zavádění pokročilých nevýrobních digitálních technologií, které pomohou zajistit zásadní změnu celkového výrobního postupu, založení nové provozovny, rozšíření kapacity stávající provozovny, rozšíření výrobního sortimentu provozovny o výrobky, které nebyly dříve v této provozovně vyráběny, prostřednictvím podpory například automatizace, digitalizace dat a efektivnějšího propojení a řízení firemních procesů.</t>
  </si>
  <si>
    <t>Cílem této Výzvy je podpořit zvyšování digitální úrovně malých a středních podniků působících na českých a zahraničních trzích prostřednictvím podpory nákupu a zavádění pokročilých nevýrobních digitálních technologií, které pomohou ve společnosti zajistit výrazný posun v digitalizaci například prostřednictvím podpory automatizace, digitalizace dat a efektivnějšího propojení a řízení firemních procesů. Jedná se o digitální transformaci podniků za pomocí nově pořízených nebo zaváděných technologií / služeb, které povedou k vyšší automatizaci, digitalizaci či efektivnějšímu propojení firemních procesů. Digitalizací se rozumí přijímání technologií provozovaných prostřednictvím elektronických zařízení nebo systémů, které umožňují zvýšit funkčnost výrobku, rozvíjet on-line služby, modernizovat postupy nebo přejít na obchodní modely založené na vynechání zprostředkovatelů u výroby zboží a poskytování služeb, což v konečném důsledku vede k transformačnímu dopadu. Podmínky výrazného posunu v digitalizaci:
•	lze uskutečnit i čistě jen na bázi cloudového řešení nebo prostřednictvím licenčního sjednání,
•	pořizované technologie / služby musí pro společnost přinášet nové funkcionality, nesmí se jednat o pouhou technologickou obměnu, 
•	pořizovaný SW a licence cloudových služeb musí pro podnik přinášet nové funkcionality oproti stávajícímu,
•	pořizované technologie / služby musí umožnit propojení s vnitropodnikovým systémem.</t>
  </si>
  <si>
    <t>Hlavním cílem Programu je zvýšení inovační výkonnosti firem, zejména v oblasti rozvoje nových technologií a digitalizace. První podprogram „Aplikovaný výzkum ve strategických oblastech“ cílí na podporu tvorby výsledků výzkumu a vývoje v prioritních oblastech chytré specializace, tedy doménách a misích Národní RIS3 strategie, a především na rozvoj a využití strategických technologií jako součásti reakce na probíhající průmyslovou transformaci, zejména umělé inteligence, polovodičů a mikroelektroniky a kvantových technologií. Podporovány budou projekty průmyslového výzkumu a experimentálního vývoje, uchazeči o podporu na projekt mohou být podniky, dalšími účastníky projektu pak také výzkumné organizace .</t>
  </si>
  <si>
    <t>Agentura CzechTrade dlouhodbě poskytuje asistenci a služby exportním firmám, startupy nevyjímaje. Nově byly cíleně definovány nové služby Startup Entry (posouzení exportního potenciálu startupu, doporučení vhodného teritoria a nabídka zvýhodněné služby), Czech Startupy Days (pitch před zahraničními investory včetně doprovodného programu (např.workshopy, panelové diskuse, …) a Startup Zone (prezentace na sdíleném prostoru na veletrhu se zaměřením na technologické inovace). Zejména v rámci Startup Entry a Czech Startup Days je akcent kladen na excelentní oblasti, mezi které patří i AI.</t>
  </si>
  <si>
    <t xml:space="preserve">Uspořádání vzdělávacího semináře v oblasti umělé inteligence (AI). Cílem je seznámit účastníky s aktuálními principy a aplikacemi umělé inteligence, které jsou využitelné pro české exportéry. </t>
  </si>
  <si>
    <t>Portál BusinessInfo.cz si klade za cíl pomocí relevantního obsahu podpořit digitální transformaci podniků za pomocí AI nástrojů a to formou relevantního obsahu. Výstupem má být seriál článků, videí a podcastů, které budou návodného charakteru a představí firmám jednotlivé nástroje, stejně jako praktické možnosti jejich využití. Dále bude cílem představovat úspěšné příklady využití v konkrétních firmách. V neposlední řadě se bude seriál zaměřovat i na oblasti udržitelnosti AI, bezpečnosti a legislativních aspektů.</t>
  </si>
  <si>
    <t>Zveřejnění a propagace Manuálu podnikání a bezpečnost</t>
  </si>
  <si>
    <t>40 podpořených projektů v oblasti AI</t>
  </si>
  <si>
    <t>Počet podpořených podniků: 10 / rok</t>
  </si>
  <si>
    <t>30 / rok</t>
  </si>
  <si>
    <t>Efektivita bude měřena návštěvností obsahu, respektive parametrem "unikátní zobrazení stránek" s cílem 1000 uživatelů/rok</t>
  </si>
  <si>
    <t>Zvýšení povědomí a schopnosti subjektů čelit bezpečnostním rizikům.</t>
  </si>
  <si>
    <t>60 dosažených výsledků výzkumu v oblasti AI</t>
  </si>
  <si>
    <t>Počet individuálních zakázek pro klienty: 8 / rok; Počet prezentačních akcí v zahraničí (mise nebo veletrhy): 2 / rok</t>
  </si>
  <si>
    <t>Uspořádání 2x seminář/ rok</t>
  </si>
  <si>
    <t>Seriál AI v podnikání: 10 návodných článků, 3 videa a 3 podcastové epizody s tématikou AI / rok</t>
  </si>
  <si>
    <t>Opatření</t>
  </si>
  <si>
    <t>Projekt</t>
  </si>
  <si>
    <t>3000 člověkodnů</t>
  </si>
  <si>
    <t>60 ČD / rok</t>
  </si>
  <si>
    <t>14 dnů / ČD rok</t>
  </si>
  <si>
    <t>30 ČD/rok</t>
  </si>
  <si>
    <t>150 000 Kč / rok</t>
  </si>
  <si>
    <t>50 000 Kč - odhad nákladů pro zajištění lektora 2x/rok</t>
  </si>
  <si>
    <t>zajištění realizačního týmu - 150 000 / rok</t>
  </si>
  <si>
    <t>98,619 mil Kč</t>
  </si>
  <si>
    <t>60 mil. Kč</t>
  </si>
  <si>
    <t>Bez výdajů</t>
  </si>
  <si>
    <t>NPO</t>
  </si>
  <si>
    <t>OPTAK</t>
  </si>
  <si>
    <t>státní rozpočet</t>
  </si>
  <si>
    <t>DEP, NPO, Státní rozpočet</t>
  </si>
  <si>
    <t>DEP, NPO</t>
  </si>
  <si>
    <t>2025-2031</t>
  </si>
  <si>
    <t xml:space="preserve">                                                                               2,1 mld. Kč</t>
  </si>
  <si>
    <t>500 mil Kč.</t>
  </si>
  <si>
    <t>0 mil. Kč</t>
  </si>
  <si>
    <t>Petr Lang</t>
  </si>
  <si>
    <t>Ing. Jan Havel</t>
  </si>
  <si>
    <t>Ing. Martin Švolba</t>
  </si>
  <si>
    <t>Jan Špunda, vedoucí oddělení Digitální ekonomika a nové technologie</t>
  </si>
  <si>
    <t>Daniela Barcalová, vedoucí oddělení Exportní vzdělávání</t>
  </si>
  <si>
    <t>Dita Slunečková, vedoucí oddělení Online projekty</t>
  </si>
  <si>
    <t>Petr Lang (langp@mpo.cz)</t>
  </si>
  <si>
    <t>Cíl 2: Podniky využívají technologie umělé inteligence jako nástroj digitální transformace</t>
  </si>
  <si>
    <t>Cíl 1: Rozvoj konkurenceschopných start-upů zaměřených na umělou inteligenci</t>
  </si>
  <si>
    <t xml:space="preserve">Návrh záměru 5 </t>
  </si>
  <si>
    <t>MV</t>
  </si>
  <si>
    <t xml:space="preserve">ÚV MDG </t>
  </si>
  <si>
    <t>ÚV-OLP</t>
  </si>
  <si>
    <t>Činnost Etické komise pro posuzování otázek spojených s provozem automatizovaných a autonomních vozidel v podmínkách ČR</t>
  </si>
  <si>
    <t xml:space="preserve">Právní adaptace vybraných článků Aktu o umělé inteligenci </t>
  </si>
  <si>
    <t xml:space="preserve">Efektivní koordinace implementace Aktu o umělé inteligenci na národní úrovni. </t>
  </si>
  <si>
    <t xml:space="preserve">Zajištění odpovídajícího zastoupení ČR v Radě pro umělou inteligenci (AI Board), Výboru pro umělou inteligenci (AI Committee) a spolupráce příslušných vnitrostátních orgánů na úrovni EU. </t>
  </si>
  <si>
    <t>Podpora dodržování lidskoprávních standardů při vývoji i nasazování umělé inteligence</t>
  </si>
  <si>
    <t>Prosazování postojů a zájmů ČR v oblasti mezinárodních a multilaterálních diskuzích věnovaných tématům AI governance a regulace AI. Ad 2) Činnost v rámci OSN</t>
  </si>
  <si>
    <t xml:space="preserve">Cílem adaptační novely je stanovit vnitrostátní pravidla k tomu, aby bylo možné v souladu s požadavky nařízení o umělé inteligenci využívat v nezbytných případech výjimku ze zákazu vzdálené neodkladné biometrické identifikace fyzických osob ve veřejném prostoru orgány vymáhání práv. </t>
  </si>
  <si>
    <t xml:space="preserve">Implementace Aktu o umělé inteligenci bude vyžadovat úzkou koordinaci a spolupráci několika spolugestorů a také spolupráci se stakeholdery a to jak v rámci přípravy právní adaptace, tak z hlediska možností mechanismu vymáhání na národní úrovni. Dále také z hlediska osvěty a komunikace. </t>
  </si>
  <si>
    <t xml:space="preserve">Cílem je jak plnit povinnosti plynoucí z AI Aktu, tak zároveň zajistit efektivní koordinaci implementace nařízení na národní i evropské úrovni. </t>
  </si>
  <si>
    <t>trvalý záměr</t>
  </si>
  <si>
    <t xml:space="preserve">dlouhodobý záměr, v tuto chvíli bez konkrétního termínu ukončení realizace </t>
  </si>
  <si>
    <t xml:space="preserve">Vzdálená neodkladná biometrická identifikace ve veřejných prostorách má dle nařízení povahu zákazu, který se uplatní již 6 měsíců po vyhlášení, ledaže členský stát přijme vnitrostátní pravidla umožňující využití výjimek z tohoto zákazu. Čl. 5 nařízení o umělé inteligenci má přímý dopad na systém, který na základě usnesení vlády provozuje Policie České republiky v rámci zajištění bezpečnosti a prevence kriminality na Letišti Václava Havla. S cílem zachovat možnost provozu tohoto (případně upraveného) systému se předkládá v nezbytném rozsahu transpozice podmínek vyžadovaných pro vzdálenou neodkladnou biometrickou identifikaci ve specifickém rozsahu, a to formou novelizace zákona č. 110/2019 Sb., o zpracování osobních údajů. </t>
  </si>
  <si>
    <t>cíl 1: Předvídatelný právní rámec pro rozvoj umělé inteligence zajišťující adekvátní ochranu
občanů</t>
  </si>
  <si>
    <t xml:space="preserve">Efektivní zastoupení ČR v orgánech, které budou projednávat strategická rozhodnutí ohledně implementace AI Aktu. </t>
  </si>
  <si>
    <t>3 zasedání ročně včetně materiálů na nich přijatých (usnesení, podněty) + výstupy průběžné práce (legislativní připomínky, osvětová činnost)</t>
  </si>
  <si>
    <t xml:space="preserve">Výsledkem bude provoz výše uvedeného systému podle požadavků AIA, tj. s důrazem na ochranu práv jednotlivce. </t>
  </si>
  <si>
    <t xml:space="preserve">Úspěšná implementace a vznik předvídatelného právního rámce v oblasti umělé inteligence. který nebude představovat nadměrnou administrativní zátěž a zároveň povede k efektivnímu vymáhání tohoto právního předpisu. </t>
  </si>
  <si>
    <t>Gesční rezorty, další orgány veřejné správy a soukromé subjekty budou mít lepší povědomí o rizicích AI ve vztahu k lidským právům, o tom jak AI vyvíjet a využívat odpovědně a jak řešit s tím spojené problémy a otázky.</t>
  </si>
  <si>
    <t>prosazení postojů a pozic ČR v rámci mezinárodních multilaterálních diskuzí týkající se AI governance a regulace AI</t>
  </si>
  <si>
    <t xml:space="preserve">Opatření </t>
  </si>
  <si>
    <t xml:space="preserve">Záměr </t>
  </si>
  <si>
    <t>záměr</t>
  </si>
  <si>
    <t>plněno průběžně; 100</t>
  </si>
  <si>
    <t xml:space="preserve"> 10 mil. Kč</t>
  </si>
  <si>
    <t>realizováno v rámci běžné činnosti úřadu</t>
  </si>
  <si>
    <t>15 člověkodnů</t>
  </si>
  <si>
    <t xml:space="preserve">5 FT úvazků </t>
  </si>
  <si>
    <t>20 člověkodnů ročně</t>
  </si>
  <si>
    <t>30 člověkodnů ročně</t>
  </si>
  <si>
    <t xml:space="preserve">nedostupná data </t>
  </si>
  <si>
    <t xml:space="preserve">běžný </t>
  </si>
  <si>
    <t>Státní rozpočet</t>
  </si>
  <si>
    <t xml:space="preserve">státní rozpočet </t>
  </si>
  <si>
    <t xml:space="preserve">průběžně </t>
  </si>
  <si>
    <r>
      <t>Jméno osoby odpovědné za realizaci -</t>
    </r>
    <r>
      <rPr>
        <sz val="11"/>
        <rFont val="Calibri"/>
        <family val="2"/>
        <charset val="238"/>
        <scheme val="minor"/>
      </rPr>
      <t xml:space="preserve"> Mgr. Vendulka Mulačová, Odbor bezpečnostní politiky, Ministerstvo vnitra, vendulka.mulacova</t>
    </r>
    <r>
      <rPr>
        <sz val="11"/>
        <color rgb="FF000000"/>
        <rFont val="Calibri"/>
        <family val="2"/>
        <scheme val="minor"/>
      </rPr>
      <t>@mvcr.cz</t>
    </r>
  </si>
  <si>
    <t>Ing. Aleš Jungmann</t>
  </si>
  <si>
    <t>Jméno osoby, který bude záměr spravovat v rámci ArchiREPO - Mgr. Vendulka Mulačová, Odbor bezpečnostní politiky, Ministerstvo vnitra, vendulka.mulacova@mvcr.cz</t>
  </si>
  <si>
    <t xml:space="preserve">Jakub Fišer </t>
  </si>
  <si>
    <t xml:space="preserve">MD </t>
  </si>
  <si>
    <t>Klíčová oblast 4: Etické a právní aspekty AI</t>
  </si>
  <si>
    <t>Cíl 3: Dostupné soft-law nástroje pro posílení důvěry v umělou inteligenci</t>
  </si>
  <si>
    <t>Cíl 1: Předvídatelný právní rámec pro rozvoj umělé inteligence zajišťující adekvátní ochranu
občanů</t>
  </si>
  <si>
    <t>Cíl 2: Expertní kapacity pro efektivní vymáhání požadavků vyplývajících z platné legislativy v oblasti umělé inteligence</t>
  </si>
  <si>
    <t xml:space="preserve">Spolupráce se spolugestory nařízení a také se zástupci stakeholderů v rámci platformy RVIS. </t>
  </si>
  <si>
    <t xml:space="preserve">Spolupráce s MPO a dalšími spolugestory nařízení </t>
  </si>
  <si>
    <t>Spolupráce formou členství ve Výboru: ÚV-MDG, MPO, MZV, ČTÚ, DIA, MV, MPSV</t>
  </si>
  <si>
    <t> </t>
  </si>
  <si>
    <t>MV-GŘ HZS ČR</t>
  </si>
  <si>
    <t>DIA</t>
  </si>
  <si>
    <t>NÚKIB</t>
  </si>
  <si>
    <t>Umělá inteligence v procesu příjmu tísňové komunikace</t>
  </si>
  <si>
    <t>Vytvoření AI modelu navigačního rámce v rámci Katalogu služeb/PVS</t>
  </si>
  <si>
    <t>AI pro smluvní podmínky</t>
  </si>
  <si>
    <t>Nástroj na monitorování relevantních výsledků a výstupů VaV</t>
  </si>
  <si>
    <t xml:space="preserve">Projekt "Vytvoření AI modelu navigačního rámce" představuje inovativní iniciativu zaměřenou na zlepšení přístupu občanů k digitálním službám veřejné správy prostřednictvím vývoje umělé inteligence. Hlavním cílem projektu je vytvořit nástroj založený na technologii velkých jazykových modelů, který umožní efektivní a rychlou navigaci v digitálních službách prostřednictvím zpracování dotazů v přirozeném jazyce a poskytnutí relevantních, personalizovaných odpovědí. Projekt je navržen tak, aby byl kompatibilní s existujícími platformami eGovernmentu, přičemž klade důraz na personalizaci, bezpečnost uživatelských dat a podporu vícejazyčného prostředí. Mezi hlavní výhody pro občany patří snazší přístup k informacím, úspora času, snížení stresu spojeného s vyřizováním administrativy a lepší informovanost o dostupných veřejných službách. Pro veřejnou správu projekt představuje způsob, jak zvýšit efektivitu procesů, zlepšit uživatelskou zkušenost a podporovat digitalizaci. Fáze projektu zahrnují počáteční analýzu potřeb uživatelů a kvality dat, následný návrh a vývoj AI modelu, implementaci na platformy a integraci s existujícími systémy, a konečně neustálé monitorování a údržbu pro zajištění aktuálnosti a efektivity modelu. Datové zdroje pro AI model zahrnují detailní popisy služeb, pravidla a postupy, historická data a legislativní informace, které jsou pravidelně aktualizovány. Celkově projekt "Vytvoření AI modelu navigačního rámce" nabízí klíčové řešení pro zvýšení dostupnosti a kvality veřejných služeb, což vede ke zvýšení spokojenosti občanů a efektivity veřejné správy. </t>
  </si>
  <si>
    <t xml:space="preserve">Cílem záměru je vytvořit AI model, který by využil výstupy z projektu ROPIM – „Reforma pro optimalizaci, implementaci a metodické řízení digitalizovaných služeb vč. jejich kapacitního plánování a komunikaci informací klientům veřejné správy“ v rámci kterého se připravují standardy smluvních podmínek pro realizaci IT projektů a služeb. </t>
  </si>
  <si>
    <t xml:space="preserve">Na to aby státní rezorty (včetně NÚKIB) mohli být účinnou autoritou v oblasti své působnosti, je nezbytné, aby měli přehled o veškérem aktuálním vývoji, který je v daných oblastech zaznamenán. To jim umožňuje poskytovat relevantní stanoviska a přijímat vhodná rozhodnutí, která následně formují celý národní ekosystém a všechny zainteresované aktéry. V dynamicky se rozvíjejících oblastech, jako jsou digitální technologie a kybernetická bezpečnost, však stát nemá dostatečné kapacity na to, aby měl přehled o všem co je (přinejmenším) z hlediska výzkumu a vývoje dosaženo a kam daná oblast směřuje.  V tomto ohledu by byl pro potřeby OVVI užitečný nástroj s umělou inteligencí, který by byl schopen sledovat informace dostupné na internetu (v relevantních zdrojích) v reálném čase a informovat o nejaktuálnějších (a nejzásadnějších) výsledcích a trendech dosažených ve VaV KIB. Kromě krátké informace o odhalení významného objevu, trendu nebo výsledku výzkumu by nástroj mohl vytvořit také krátké shrnutí jeho podstaty (včetně nastavitelné úrovně technologického detailu v závislosti na preferencích čtenáře). Nástroj by OVVI umožnil mít aktuální přehled o tom jakých výsledků bylo ve VaV dosaženo (ja na národní tak mezinárodní úrovni) i jaké oblasti VaV považuje výzkumná komunita za nejproblémovější. Právě přehled o dění a potřebách výzkumné komunity je jedným z klíčových předpokladů pro úspěšné plnění role Národního koordinačního centra výzkumu a vývoje v oblasti kybernetické bezpečnosti, které na NÚKIB vzniklo na základě nařízení Evropského parlamentu a Rady EU 2021/887. Nástroj by byl ovšem využítelný nejen na OVVI ale multidisciplinárně a mezirezortně, v závislosti na přednastaveném typu informací, které by měl nástroj vyhledávat a zpracovávat. </t>
  </si>
  <si>
    <t>C - Připravované záměry s interním schválením</t>
  </si>
  <si>
    <t>14 Krajských operačních a infromačních středisek  + 1 školící a výcvikové středisko využívá modulů umělé inteligence při příjmu tísňové komunikace.</t>
  </si>
  <si>
    <t>Projekt "Vytvoření AI modelu navigačního rámce" přináší několik klíčových výstupů, které zásadně zlepšují interakci občanů s veřejnými službami. Hlavním produktem je AI Model NR, který je centrálně spravovaný a pravidelně aktualizovaný. Tento model využívá pokročilé analýzy přirozeného jazyka k poskytování personalizovaných a přesných odpovědí založených na detailním katalogu služeb veřejné správy.</t>
  </si>
  <si>
    <t xml:space="preserve">AI Platforma dostupná pro jednotlivé složky státní správy </t>
  </si>
  <si>
    <t>bude upřesněno</t>
  </si>
  <si>
    <t xml:space="preserve">Výsledkem projektu "Vytvoření AI modelu navigačního rámce" je úspěšné nasazení a implementace pokročilého AI modelu, který významně zlepšuje interakci občanů s digitálními službami veřejné správy. AI model, nazvaný AI Model NR, je navržen tak, aby efektivně analyzoval dotazy ve přirozeném jazyce a poskytoval rychlé, přesné a personalizované odpovědi na základě obsáhlého katalogu veřejných služeb. Díky pravidelným aktualizacím a integraci s ostatními datovými zdroji, tento model nabízí občanům relevantní informace přizpůsobené individuálním potřebám a konkrétním životním situacím.  </t>
  </si>
  <si>
    <t>Výstupem projektu by měl být systém který by dokázal připravit smlouvu dle požadavků zadání</t>
  </si>
  <si>
    <t>12 mil. Kč</t>
  </si>
  <si>
    <t>5 mil. Kč</t>
  </si>
  <si>
    <t>2 mil. Kč</t>
  </si>
  <si>
    <t>4000 člověkodnů</t>
  </si>
  <si>
    <t>670 člověkodnů</t>
  </si>
  <si>
    <t>1 mil. Kč</t>
  </si>
  <si>
    <t>1,2 mil. Kč</t>
  </si>
  <si>
    <t>Státní rozpočet - nadpožadavek / NPO / IROP</t>
  </si>
  <si>
    <t>plk. Ing. Roman Bílý, MBA</t>
  </si>
  <si>
    <t>plk. Ing. Pavel Lukeš</t>
  </si>
  <si>
    <t>Cíl 5: Rozšíření využití umělé inteligence v české veřejné správě a veřejných službách</t>
  </si>
  <si>
    <t xml:space="preserve">Cíl 1: Kvalitní data a výkonná digitální infrastruktura umožňující provoz veřejné správy a veřejných služeb s využitím umělé inteligence </t>
  </si>
  <si>
    <t>Návrh záměru 13</t>
  </si>
  <si>
    <t>Návrh záměru 14</t>
  </si>
  <si>
    <t>Návrh záměru 15</t>
  </si>
  <si>
    <t>Návrh záměru 16</t>
  </si>
  <si>
    <t>Návrh záměru 17</t>
  </si>
  <si>
    <t>Návrh záměru 18</t>
  </si>
  <si>
    <t>Návrh záměru 19</t>
  </si>
  <si>
    <t>NPI ČR</t>
  </si>
  <si>
    <t>MŠMT/NPI ČR</t>
  </si>
  <si>
    <t>Tvorba modelových ŠVP v rámci komplexní revize RVP a nastavení podpory školám</t>
  </si>
  <si>
    <t>Rozvoj spolupráce s externími subjekty při přípravě další podpory směrem ke školám v kontextu využívání a integrace nástrojů AI ve výuce</t>
  </si>
  <si>
    <t>Rozvoj a posilování spolupráce a síťování aktérů v oblasti veřejného, soukromého a neziskového sektoru</t>
  </si>
  <si>
    <t>Pravidelný sběr dat ze škol k hodnocení připravenosti výuky dle revidovaného RVP a zpracování evaluační zprávy (1x ročně)</t>
  </si>
  <si>
    <t>Příprava a zveřejňování článků tematicky zaměřených na AI</t>
  </si>
  <si>
    <t>Zlepšování rovného přístupu k inkluzivním a kvalitním službám v oblasti vzdělávání, odborné přípravy a celoživotního učení pomocí rozvoje přístupné infrastruktury, posilováním odolnosti pro distanční a online vzdělávání a odbornou přípravu</t>
  </si>
  <si>
    <t xml:space="preserve">NPI a MŠMT budou spolupracovat s relevantními externími subjekty, do poradních expertních týmů budou zapojeni externisté. </t>
  </si>
  <si>
    <t xml:space="preserve">Téma „využití umělé inteligence ve školství“ bude stanoveno jako klíčový úkol činnosti Digikoalice pro nadcházející tři roky. Platforma digikoalice podpoří síťování a vzájemnou spolupráci mezi subjekty veřejného, soukromého i neziskového sektoru v oblasti AI ve vzdělávání. </t>
  </si>
  <si>
    <t>Realizace pravidelného reportingu k implementaci revize RVP.</t>
  </si>
  <si>
    <t>Realizace pravidelného sběru dat prostřednictvím dotazníkového šetření mezi řediteli škol a učiteli, na jehož základě je následně připravena evaluační zpráva k připravenosti na výuku dle revidovaného RVP.</t>
  </si>
  <si>
    <t>Průběžné zveřejňování odborných článků články mapující vývoj zmíněných fenoménů (AI, vzdělávacích inovací atp.) v zahraničí na webech Metodického portálu RVP.CZ (https://rvp.cz/) a Spomocník (https://spomocnik.rvp.cz/).</t>
  </si>
  <si>
    <t>Výzva v rámci OP JAK zaměřená na podporu zvyšování kvality vzdělávání v oblasti VŠ, zejména na zlepšování infrastruktury bakalářských, magisterských a doktorských studijních programů, a to jak prostřednictvím pořizování nového vybavení, tak prostřednictvím rekonstrukce stávajících prostor. Zaměření výzvy je v souladu s prioritními cíli Strategického záměru ministerstva pro oblast vysokých škol na období od r. 2021.</t>
  </si>
  <si>
    <t>-</t>
  </si>
  <si>
    <t xml:space="preserve">30.06.2028 (návrh RVP řešen v rámci kmenové činnosti NPI, implementace ve spolupráci s projektem IPs Kurikulum) </t>
  </si>
  <si>
    <t>D - Náměty na záměr. Bez interního schválení</t>
  </si>
  <si>
    <t>Modelový ŠVP s AI</t>
  </si>
  <si>
    <t>Výzvy z OP JAK</t>
  </si>
  <si>
    <t>Činnost expertní skupiny k AI -doporučení k připravovaným materiálům a směrování podpory školám - 5 setkání ročně</t>
  </si>
  <si>
    <t>Zajištění sběru dat a zpracování evaluční zprávy</t>
  </si>
  <si>
    <t>Počty odborných a popularizačních článků</t>
  </si>
  <si>
    <t>Realizované aktivity v oblasti digitalizace, umělé inteligence nebo kyberbezpečnosti na jednotlivých VVŠ</t>
  </si>
  <si>
    <t>Realizované aktivity v oblasti AI na jednotlivých VVŠ</t>
  </si>
  <si>
    <t>Např. digitalizace a inovace vzdělávací činnosti; nové SP a CŽV, školení, semináře apod.; zlepšení kyberbezpečnosti</t>
  </si>
  <si>
    <t>Zvýšení kvality vzdělávání pomocí inovace vzdělávacího procesu (pořízení/vytvoření studijních pomůce, (softwarového) vybavení a informačních zdrojů pro výuku, podporu práce se zájemci o studium na VŠ nebo internacionalizaci, školení osob a strategické řízení VŠ)</t>
  </si>
  <si>
    <t>Efektivní spolupráce a koordinace aktivit při přípravě komplexních vzdělávacích a metodických materiálů.</t>
  </si>
  <si>
    <t>Vytvoření silné komunity, která bude nápomocná k vývoji a implementaci inovativní strategie a řešení pro efektivní využití AI ve vzdělávání.</t>
  </si>
  <si>
    <t>Program</t>
  </si>
  <si>
    <t>Dle určené maximální alokace pro jednotlivě VVŠ &amp; dle individuálního rozhodnutí a projektu konkrétní VVŠ</t>
  </si>
  <si>
    <t>Dle určené maximální alokace pro jednotlivě VVŠ &amp; dle individuálního rozhodnutí a plánu konkrétní VVŠ</t>
  </si>
  <si>
    <t>Dle jednotlivých projektů VŠ, celková alokace pro komponentu (nejen AI) je 4 mld. Kč</t>
  </si>
  <si>
    <t>Dle určené maximální alokace pro jednotlivě žadatele &amp; dle individuálního rozhodnutí a projektu konkrétních žadatelů</t>
  </si>
  <si>
    <t>kapitálový</t>
  </si>
  <si>
    <t>Státní rozpočet/OP JAK</t>
  </si>
  <si>
    <t>OP JAK</t>
  </si>
  <si>
    <t>Ivana Bohmová</t>
  </si>
  <si>
    <t>Petr Tecl</t>
  </si>
  <si>
    <t>Tomáš Kůst</t>
  </si>
  <si>
    <t>Martin Úlovec</t>
  </si>
  <si>
    <t>Klíčová oblast 2: Vzdělávání a expertíza v AI</t>
  </si>
  <si>
    <t xml:space="preserve">Cíl 3: Aktualizace vzdělávacího obsahu, rozvoj potenciálu účastníků vzdělávání v oblasti umělé inteligence a podpora talentů </t>
  </si>
  <si>
    <t xml:space="preserve">Cíl 1: Proměna vzdělání a efektivní využívání nástrojů umělé inteligence ve výuce /
Cíl 2: Profesní příprava a rozvoj pedagogů v oblasti umělé inteligence </t>
  </si>
  <si>
    <t xml:space="preserve">Cíl 2: Profesní příprava a rozvoj pedagogů v oblasti umělé inteligence </t>
  </si>
  <si>
    <t xml:space="preserve">Cíl 5: Osvětová činnost a spolupráce relevantních aktérů zabývajících se oblasti vzdělávání v kontextu umělé inteligence </t>
  </si>
  <si>
    <t xml:space="preserve">Dle volby VVŠ, zejména Cíl 1: Proměna vzdělání a efektivní využívání nástrojů AI ve výuce/ Cíl 3: Aktualizace vzdělávacího obsahu, rozvoj potenciálu účastníků vzdělávání v oblasti AI a podpora talentů / Cíl 4: Příprava odborníků v oblasti AI </t>
  </si>
  <si>
    <t>Dle volby VVŠ</t>
  </si>
  <si>
    <t xml:space="preserve">Dle volby žadatele, zejména Cíl 1: Proměna vzdělání a efektivní využívání nástrojů AI ve výuce/ Cíl 3: Aktualizace vzdělávacího obsahu, rozvoj potenciálu účastníků vzdělávání v oblasti AI a podpora talentů / Cíl 4: Příprava odborníků v oblasti AI </t>
  </si>
  <si>
    <t>VVŠ</t>
  </si>
  <si>
    <t>Žadatelé (zejména VVŠ, SVŠ)</t>
  </si>
  <si>
    <t>Strategie ekonomické bezpečnosti</t>
  </si>
  <si>
    <t xml:space="preserve">Cílem vytvoření dokumentu je představit vizi bezpečné, ale otevřené a prosperující ekonomiky a postavit základ systému, který tuto vizi pomůže naplnit. Ekonomická bezpečnost je soubor politik, které umožní zajistit bezproblémové fungování a růst ekonomiky ve stále rizikovějším prostředí. Vytvoření systému ekonomické bezpečnosti je předpokladem pro úspěšné naplňování cílů Hospodářské strategie a souvisejících ekonomických i bezpečnostních strategií. Strategickým uchopením může Česká republika získat i komparativní ekonomickou výhodu oproti státům, které se této oblasti nevěnují dostatečně. Struktura systému zajištění ekonomické bezpečnosti bude pojata celostně, proto se na jejím vzniku budou podílet všechny relevantní subjekty, které mohou k zajištění ekonomické bezpečnosti přispět. </t>
  </si>
  <si>
    <t>Vytvoření systému pro prevenci, detekci a mitigaci rizik pro ekonomickou bezpečnost ČR.</t>
  </si>
  <si>
    <t>Ondřej Kopečný</t>
  </si>
  <si>
    <t xml:space="preserve">MO, MV, MŠMT, MF, MZV, MD, MZDR, MVVI, ÚVL, KPR, BIS, ÚZSI, SSHR, NÚKIB, </t>
  </si>
  <si>
    <t xml:space="preserve">Cílem programu je prostřednictvím výstupů, výsledků a dopadů z podpořených 
projektů rozvíjet dopravní sektor a všechny druhy dopravy způsobem, který bude reflektovat společenské potřeby, akceleruje technologický a znalostní rozvoj ČR, napomůže růstu konkurenceschopnosti ČR a přispěje k vyšší udržitelnosti a snížení negativních dopadů dopravy na životní prostředí. 
Program se v rámci specifického cíle Automatizace, digitalizace a technologicky pokročilá doprava zaměřuje na rozvoj umělé inteligence v oblasti dopravy a svým zaměřením podpořené projekty plní Národní strategii umělé inteligence. </t>
  </si>
  <si>
    <r>
      <t xml:space="preserve">Klíčová oblast 1: </t>
    </r>
    <r>
      <rPr>
        <sz val="14"/>
        <rFont val="Calibri"/>
        <family val="2"/>
        <charset val="238"/>
        <scheme val="minor"/>
      </rPr>
      <t>AI ve výzkumu, vývoji a inovacích</t>
    </r>
  </si>
  <si>
    <r>
      <t xml:space="preserve">Klíčová oblast 2: </t>
    </r>
    <r>
      <rPr>
        <sz val="14"/>
        <rFont val="Calibri"/>
        <family val="2"/>
        <charset val="238"/>
        <scheme val="minor"/>
      </rPr>
      <t>Vzdělávání a expertíza v AI</t>
    </r>
  </si>
  <si>
    <r>
      <t xml:space="preserve">Klíčová oblast 3: </t>
    </r>
    <r>
      <rPr>
        <sz val="14"/>
        <rFont val="Calibri"/>
        <family val="2"/>
        <charset val="238"/>
        <scheme val="minor"/>
      </rPr>
      <t>AI dovednosti a dopady AI na trh práce</t>
    </r>
  </si>
  <si>
    <r>
      <t xml:space="preserve">Klíčová oblast 4: </t>
    </r>
    <r>
      <rPr>
        <sz val="14"/>
        <color rgb="FF000000"/>
        <rFont val="Calibri"/>
        <family val="2"/>
        <charset val="238"/>
        <scheme val="minor"/>
      </rPr>
      <t>Etické a právní aspekty AI</t>
    </r>
  </si>
  <si>
    <r>
      <t xml:space="preserve">Klíčová oblast 5: </t>
    </r>
    <r>
      <rPr>
        <sz val="14"/>
        <rFont val="Calibri"/>
        <family val="2"/>
        <charset val="238"/>
        <scheme val="minor"/>
      </rPr>
      <t>Bezpečnostní aspekty AI</t>
    </r>
  </si>
  <si>
    <t>Klíčová oblast 5: Bezpečnostní aspekty AI</t>
  </si>
  <si>
    <t>Cíl 2: Zajištěná ekonomická bezpečnost pro rozvoj umělé inteligence s ohledem na mezinárodní hodnotový a dodavatelský řetězec</t>
  </si>
  <si>
    <t xml:space="preserve">Cílem této Výzvy je podpořit zvyšování digitální úrovně malých, středních a velkých podniků působících na českých a zahraničních trzích prostřednictvím podpory nákupu a zavádění pokročilých nevýrobních digitálních technologií, které pomohou ve společnosti zajistit výrazný posun v digitalizaci prostřednictvím například podpory automatizace, digitalizace dat a efektivnějšího propojení a řízení firemních procesů. </t>
  </si>
  <si>
    <t>Technologická agentura ČR</t>
  </si>
  <si>
    <t>Veřejná soutěž v programu SIGMA: Aktuální potřeby formou dlouhodobého výzkumu v oblasti strategických technologií - umělé inteligence a polovodičů</t>
  </si>
  <si>
    <t>Projekty podporující dlouhodobou spolupráci podniků  a výzkumných organizací v oblasti strategických technologií (kvantifikace bude doplněna v návaznosti na schválený rozpočet)</t>
  </si>
  <si>
    <t>Nové výsledky výzkumu v oblasti strategických technologií s vysokou mírou očekávání praktické aplikace
Výsledky výzkumu v oblasti strategických technologií využité v praxi
(Kvantifikace bude doplněna v návaznosti na schválený rozpočet)</t>
  </si>
  <si>
    <t xml:space="preserve">250 člověkodnů </t>
  </si>
  <si>
    <t>účelová podpora</t>
  </si>
  <si>
    <t>Nadopožadavky</t>
  </si>
  <si>
    <t>2025-2033</t>
  </si>
  <si>
    <t>Michaela Němcová; michaela.nemcova@tacr.cz</t>
  </si>
  <si>
    <t>Jméno osoby, který bude záměr spravovat v rámci ArchiREPO</t>
  </si>
  <si>
    <t>Cíl 5: Efektivní transfer výsledků výzkumu, vývoje a inovací v oblasti umělé inteligence do praxe</t>
  </si>
  <si>
    <t>Úřad vlády, MPO, RVVI</t>
  </si>
  <si>
    <t>Zajištění členství v ALT-EDIC a včetně spolufinancování národních účastníků projektů jím vyhlašovaných</t>
  </si>
  <si>
    <t>Podpora aktivit EuroHPC v oblasti AI</t>
  </si>
  <si>
    <t>Účast na superpočítači LUMI-Next/LUMI-AI</t>
  </si>
  <si>
    <t>po dobu trvání konsorcia</t>
  </si>
  <si>
    <t>A/B</t>
  </si>
  <si>
    <t>A/B/C/D</t>
  </si>
  <si>
    <t>Účast výzkumných organizací ČR na aktivitách ALT-EDIC, podpořeny všechny projekty, kterých se české výzkumné organizace budou účastnit.</t>
  </si>
  <si>
    <t>Podpora projektů s AI zaměřením ve výzvách EuroHPC JU.</t>
  </si>
  <si>
    <t>nelze stanovit</t>
  </si>
  <si>
    <t>nelze stanovit (záleží na tom, jaké výzvy budou EuroHPC vypsány, jaké české subjekty se jich budou účastnit a zda uspějí)</t>
  </si>
  <si>
    <t>Provoz, Projekt</t>
  </si>
  <si>
    <t>Provoz</t>
  </si>
  <si>
    <t>25 mil. Kč ročně</t>
  </si>
  <si>
    <t>625 mil. Kč</t>
  </si>
  <si>
    <t>nerelevantní kritérium</t>
  </si>
  <si>
    <t>kapitálový i běžný</t>
  </si>
  <si>
    <t>Státní rozpočet + Nadpožadavky + NNV</t>
  </si>
  <si>
    <t>Státní rozpočet + Nadpožadavky</t>
  </si>
  <si>
    <t>dosud formálně nepřiděleno</t>
  </si>
  <si>
    <t>Mgr. Naďa Dřizga</t>
  </si>
  <si>
    <t>Mgr. Petra Nichtburgerová, M.A.</t>
  </si>
  <si>
    <t>osoba není stanovena</t>
  </si>
  <si>
    <t>Zasahuje všechny cíle klíčové oblasti 1.</t>
  </si>
  <si>
    <t>Fond rizikového kapitálu pro technologický transfer v AI a VC fondy pro pdporu strategických technologií</t>
  </si>
  <si>
    <t>Cílem realizace fondů rizikového kapitálu (VC) z veřejných prostředků, je podpora segmentů trhu, kde dochází k selhání ve formě nedostatku financování, resp. příliš vysokému rizikovému profilu potenciálních investic, které vedou k nepříznivým podmínkám pro nově vznikající inovativní firmy. A to z důvodů překážek na straně administrativy, regulace, apod. Podpora těchto fondů je součástí Národního plánu obnovy ČR (NPO ČR). Jedním z fondů rizikového kapitálu (VC) podpořeným. z grantové části RRF bude pilotní fond pro přenos - technologický tranfer v oblasti AI z univerzit do komerční praxe. Na něj mohou navázat i tzv. fondy na podporu strategických technologií z půjčkové části RRF, AI a automatizace jsou přitom jednoznačně takovými technologiemi. Veškeré fondy jsou realizovány společně s EIF, která provádí nestranný a nezávislý výběr správce fondu dle mezinárodních standardů.</t>
  </si>
  <si>
    <t>31.6.2026</t>
  </si>
  <si>
    <t>1 - 5 vybraných fondů, dle poptávky trhu</t>
  </si>
  <si>
    <t>1 - 5 fondů rizikového kapitálu investujícího do ranných fází AI společností v oblastech se selháním trhu</t>
  </si>
  <si>
    <t>100 člověkodnů</t>
  </si>
  <si>
    <t>Poplatek EIF dle velikosti fondu</t>
  </si>
  <si>
    <t>221 mil. Kč</t>
  </si>
  <si>
    <t>144 mil. Kč</t>
  </si>
  <si>
    <t>20 mil. Kč (projekt IPs Kurikulum)</t>
  </si>
  <si>
    <t>0,1 mil. Kč</t>
  </si>
  <si>
    <t>0,50 mil. Kč</t>
  </si>
  <si>
    <t>4 mil. Kč</t>
  </si>
  <si>
    <t>- Primárním cílem projektů ekonomické diplomacie je podpořit proexportní aktivity českých firem, včetně subjektů zabývajících se inovacemi, a usnadnit tak vstup českých inovací na zahraniční trhy. Souběžně v rámci těchto aktivit dochází  k rozšíření zaměření propojením se sektorem vědy, výzkumu a transferu nových a přelomových technologií, kam se řadí i umělá inteligence. Tyto aktivity přispívají k posilování české výzkumné a inovační krajiny prostřednictvím podporování mezinárodního networkingu, poznávání zahraničních zkušeností, které mj. povedou k realizaci navazující konkrétní spolupráce. Projekty ekonomické diplomacie jsou tedy určeny nejen zástupcům inovativních a vysoce technologických firem, ale stejně tak i výzkumným organizacím. Mohou mít podobu semináře, konference, kulatého stolu, incomingové mise, workshopu či účasti českých subjektů na výstavách a veletrzích.
- Projekty ekonomické diplomacie PROPED jsou podpořeny ze Společného nástroje financování ekonomické diplomacie ČR, do kterého jsou kromě Ministerstva zahraničních věcí ČR zapojeny Ministerstvo průmyslu a obchodu, Ministerstvo obrany, Ministerstvo zemědělství, Ministerstvo pro místní rozvoj, Ministerstvo dopravy, Ministerstvo životního prostředí, Ministerstvo zdravotnictví, Úřad vlády a NÚKIB.</t>
  </si>
  <si>
    <t>Cíl 6: Internacionalizace českého výzkumu, vývoje a inovací v oblasti umělé inteligence</t>
  </si>
  <si>
    <t>350 - 1500 mil. Kč</t>
  </si>
  <si>
    <t>OP TAK</t>
  </si>
  <si>
    <t xml:space="preserve">MPO </t>
  </si>
  <si>
    <t>AKČNÍ PLÁN NÁRODNÍ STRATEGIE UMĚLÉ INTELIGENCE ČR 2030</t>
  </si>
  <si>
    <t>Klíčová oblast 6: AI v průmyslu a podnikání</t>
  </si>
  <si>
    <t>Klíčová oblast 7: AI ve veřejné správě a veřejných službách</t>
  </si>
  <si>
    <t>STAV A VÝHLED - BŘEZEN 2025 Počet podpořených podniků: 3 (účastníci březnového Startup Entry Pitch)
Počet individuálních zakázek: 3 (v přímé návaznosti na službu Startup Entry)
Počet prezentačních akcí v zahraničí: 2 potvrzené (proběhnou v květnu a v červenci 2025)</t>
  </si>
  <si>
    <t>STAV A VÝHLED - BŘEZEN 2025:  Od začátku roku zrealizován 1 praktický workshop, v plánu během dubna a května další 2 praktické prezenční worshopy a 2 online semináře se zaměřením na AI.</t>
  </si>
  <si>
    <t>Realizována 2 videa, 4 články, 2 podcast videa s tematikou AI</t>
  </si>
  <si>
    <t>státní rozpočet, soukromý sektor</t>
  </si>
  <si>
    <t xml:space="preserve">Cílem této Výzvy je podpořit zvyšování digitální úrovně malých a středních podniků působících na českých 
a zahraničních trzích prostřednictvím podpory nákupu a zavádění pokročilých nevýrobních digitálních 
technologií, které pomohou zajistit zásadní změnu celkového výrobního postupu, založení nové 
provozovny, rozšíření kapacity stávající provozovny, rozšíření výrobního sortimentu provozovny o 
výrobky, které nebyly dříve v této provozovně vyráběny, prostřednictvím podpory například 
automatizace, digitalizace dat a efektivnějšího propojení a řízení firemních procesů. Projekt tak musí být 
v souladu se zaměřením specifického cíle D0.1 "Podpora digitalizace a využití nových technologií v 
podnikání“ Národní RIS3 strategie.
Věcné zaměření Výzvy
Digitální transformace společnosti za pomocí pořízení HW, SW, IT služeb.
Podporované aktivity
Podpořeny budou takové aktivity, jejichž hlavní náplní musí být investice nebo pořízení ICT produktů 
a služeb (např. investice do SW, HW a zařízení s ICT přímo souvisejících anebo využívání ICT řešení 
poskytovaných formou služeb včetně služeb expertního poradenství pro návrh, implementaci a řízení ICT 
v organizaci včetně provázaných procesů), které se klasifikují jako „počáteční investice“.
</t>
  </si>
  <si>
    <r>
      <t xml:space="preserve">31.08.2024 (ukončení výzvy) </t>
    </r>
    <r>
      <rPr>
        <sz val="11"/>
        <color rgb="FFFF0000"/>
        <rFont val="Calibri"/>
        <family val="2"/>
        <charset val="238"/>
        <scheme val="minor"/>
      </rPr>
      <t>31.12.2025 (ukončení certifikace)</t>
    </r>
  </si>
  <si>
    <r>
      <t xml:space="preserve">370 podpořených podniků </t>
    </r>
    <r>
      <rPr>
        <b/>
        <sz val="11"/>
        <color rgb="FFFF0000"/>
        <rFont val="Calibri"/>
        <family val="2"/>
        <charset val="238"/>
        <scheme val="minor"/>
      </rPr>
      <t>333 podpořených podniků</t>
    </r>
  </si>
  <si>
    <r>
      <t xml:space="preserve">177 podořených podniků </t>
    </r>
    <r>
      <rPr>
        <b/>
        <sz val="11"/>
        <color rgb="FFFF0000"/>
        <rFont val="Calibri"/>
        <family val="2"/>
        <charset val="238"/>
        <scheme val="minor"/>
      </rPr>
      <t>160 podpořených podniků</t>
    </r>
  </si>
  <si>
    <r>
      <t xml:space="preserve">294 v pozitivních stavech, </t>
    </r>
    <r>
      <rPr>
        <sz val="11"/>
        <color rgb="FFFF0000"/>
        <rFont val="Calibri"/>
        <family val="2"/>
        <charset val="238"/>
        <scheme val="minor"/>
      </rPr>
      <t>projektů 353</t>
    </r>
  </si>
  <si>
    <t>378 projektů</t>
  </si>
  <si>
    <r>
      <t xml:space="preserve">99 % vydáno RoPD, 5%schváleno ŽoPL, </t>
    </r>
    <r>
      <rPr>
        <sz val="11"/>
        <color rgb="FFFF0000"/>
        <rFont val="Calibri"/>
        <family val="2"/>
        <charset val="238"/>
        <scheme val="minor"/>
      </rPr>
      <t>100 % vydáno RoPD, 50%schváleno ŽoPL</t>
    </r>
  </si>
  <si>
    <t>99% vydáno RoPD, schváleno 20 %</t>
  </si>
  <si>
    <t>10% vydáno RoPD, schváleno 0 %</t>
  </si>
  <si>
    <r>
      <t xml:space="preserve">1639,452546 mil. Kč </t>
    </r>
    <r>
      <rPr>
        <sz val="11"/>
        <color rgb="FFFF0000"/>
        <rFont val="Calibri"/>
        <family val="2"/>
        <charset val="238"/>
        <scheme val="minor"/>
      </rPr>
      <t>1.338.373.870,-</t>
    </r>
  </si>
  <si>
    <r>
      <t xml:space="preserve">349,727825 mil. Kč </t>
    </r>
    <r>
      <rPr>
        <sz val="11"/>
        <color rgb="FFFF0000"/>
        <rFont val="Calibri"/>
        <family val="2"/>
        <charset val="238"/>
        <scheme val="minor"/>
      </rPr>
      <t>236.593.353,-</t>
    </r>
  </si>
  <si>
    <r>
      <t xml:space="preserve">400,895632 mil. Kč </t>
    </r>
    <r>
      <rPr>
        <sz val="11"/>
        <color rgb="FFFF0000"/>
        <rFont val="Calibri"/>
        <family val="2"/>
        <charset val="238"/>
        <scheme val="minor"/>
      </rPr>
      <t>493.075.544,-</t>
    </r>
  </si>
  <si>
    <t>1.651.189.336,-</t>
  </si>
  <si>
    <t>Technologická Inkubace - prodloužení programu</t>
  </si>
  <si>
    <t>Technologická Inkubace 2.0</t>
  </si>
  <si>
    <t>Cílem programu je přispět k podpoře začínajících podniků v Česku, včetně firem, které se specificky zaměřují na AI technologie. Program pomůže naplňovat cíle stanovené v klíčové oblasti věnované AI v průmyslu a podnikání v rámci Národní strategie umělé inteligence. Původní program Technologické inkubace měl podpořit 250 startupů. AI startupy tvoří 25-30 % inkubovaných startupů, tedy cca 70 AI startupů. V rámci prodloužení programu bude podpořeno dalších cca 40 startupů. Z toho bude cca 13 AI startupů. Původní program měl být ukončen ke konci roku 2027. Aktuálně je vp okročilé fázi prodloužení programu o jeden rok do konce roku 2028.</t>
  </si>
  <si>
    <t>Cílem připravovaného návazného programu bude programu podpora a rozvoj inovativních Deep Tech start-upů v podporovaných oblastech (včetně AI), které povedou k celkovému posílení národního inovačního ekosystému a podpoře inovativních nápadů s vysokou přidanou hodnotou. Projekt se zaměřuje na startupy, které využívají průlomové vědecké a technologické inovace, vyžadují delší vývojový cyklus a mají potenciál zásadně ovlivnit průmyslová odvětví, vědu a společnost je přispět k podpoře začínajících podniků v Česku, včetně firem, které se specificky zaměřují na AI technologie. Program tak pomůže pomůže naplňovat cíle stanovené v klíčové oblasti věnované AI v průmyslu a podnikání v rámci Národní strategie umělé inteligence. V rámci programu bude podpořeno 150 startupů. Z toho 100 v rámci Technologické inkubace 2.0 a dalších 50 v rámci podpory akcelerace. AI startupů by mělo být kolem 38.</t>
  </si>
  <si>
    <t>250 podpořených projektů</t>
  </si>
  <si>
    <t xml:space="preserve">150 podpořených Deep Tech projektů </t>
  </si>
  <si>
    <t>188 úspěšně ukončených projektů, 200 podpořených startupů, 100 nových produktů na trhu, 88 ostatních uznatelných výsledků</t>
  </si>
  <si>
    <t>120 úspěšně ukončených projektů, 130 podpořených startupů, 100 nových produktů na trhu, 80 ostatních uznatelných výsledků</t>
  </si>
  <si>
    <t>854 mil. Kč</t>
  </si>
  <si>
    <t>1 000 mil. Kč</t>
  </si>
  <si>
    <t>200 mil. Kč</t>
  </si>
  <si>
    <t>250 mil. Kč</t>
  </si>
  <si>
    <t>268 mil. Kč</t>
  </si>
  <si>
    <t>274 mil. Kč</t>
  </si>
  <si>
    <t>Tereza Kubicová</t>
  </si>
  <si>
    <t>Bude doplňeno později</t>
  </si>
  <si>
    <t>Evropská centra pro digitální inovace (EDIHs) EDIHy 1</t>
  </si>
  <si>
    <t>Evropská centra pro digitální inovace (EDIHs) EDIHy 2</t>
  </si>
  <si>
    <r>
      <t xml:space="preserve">V roce 2022 </t>
    </r>
    <r>
      <rPr>
        <sz val="11"/>
        <color rgb="FFFF0000"/>
        <rFont val="Calibri"/>
        <family val="2"/>
        <charset val="238"/>
        <scheme val="minor"/>
      </rPr>
      <t>vznikla</t>
    </r>
    <r>
      <rPr>
        <sz val="11"/>
        <color rgb="FF000000"/>
        <rFont val="Calibri"/>
        <family val="2"/>
        <charset val="238"/>
        <scheme val="minor"/>
      </rPr>
      <t xml:space="preserve"> síť Testovacích a experimentálních zařízení pro umělou inteligenci (AI TEFs), které mají za cíl experimentování a testování nejmodernějších technologií v reálném prostředí, což je důležitým krokem při uvádění nových technologií na trh. Evropská síť sektorových AI TEFs doplnila a </t>
    </r>
    <r>
      <rPr>
        <sz val="11"/>
        <color rgb="FFFF0000"/>
        <rFont val="Calibri"/>
        <family val="2"/>
        <charset val="238"/>
        <scheme val="minor"/>
      </rPr>
      <t xml:space="preserve">podporuje </t>
    </r>
    <r>
      <rPr>
        <sz val="11"/>
        <color rgb="FF000000"/>
        <rFont val="Calibri"/>
        <family val="2"/>
        <charset val="238"/>
        <scheme val="minor"/>
      </rPr>
      <t>testováním technologií umělé inteligence síť Evropských center pro digitální inovace tak, aby jejich využití bylo dostupné pro malé a střední podniky a veřejnou správu.</t>
    </r>
    <r>
      <rPr>
        <sz val="11"/>
        <color rgb="FFFF0000"/>
        <rFont val="Calibri"/>
        <family val="2"/>
        <charset val="238"/>
        <scheme val="minor"/>
      </rPr>
      <t xml:space="preserve"> V Česku byl zapojen do AI TEFs sítě 1 zástupce - konsorcium AI-MATTERS, jehož členy jsou v ČR, ČVUT v Praze, VUT v Brně a TU v Ostravě.</t>
    </r>
    <r>
      <rPr>
        <sz val="11"/>
        <color rgb="FF000000"/>
        <rFont val="Calibri"/>
        <family val="2"/>
        <charset val="238"/>
        <scheme val="minor"/>
      </rPr>
      <t xml:space="preserve"> Toto zařízení vytvořilo propojení mezi sektory výzkumu (jako je centrum excelence v oblasti umělé inteligence) a širším hospodářstvím (jako jsou evropská a národní digitální inovační centra) tím, že výzkumným centrům a malým a středním podnikům </t>
    </r>
    <r>
      <rPr>
        <sz val="11"/>
        <color rgb="FFFF0000"/>
        <rFont val="Calibri"/>
        <family val="2"/>
        <charset val="238"/>
        <scheme val="minor"/>
      </rPr>
      <t>umožňuje</t>
    </r>
    <r>
      <rPr>
        <sz val="11"/>
        <color rgb="FF000000"/>
        <rFont val="Calibri"/>
        <family val="2"/>
        <charset val="238"/>
        <scheme val="minor"/>
      </rPr>
      <t xml:space="preserve"> testovat vyvíjené technologie a aplikace, aby je mohly využívat při své činnosti.</t>
    </r>
  </si>
  <si>
    <r>
      <t>Díky Programu Digitální Evropa zahájila v roce</t>
    </r>
    <r>
      <rPr>
        <sz val="11"/>
        <color rgb="FFFF0000"/>
        <rFont val="Calibri"/>
        <family val="2"/>
        <charset val="238"/>
        <scheme val="minor"/>
      </rPr>
      <t xml:space="preserve"> 2023</t>
    </r>
    <r>
      <rPr>
        <sz val="11"/>
        <color rgb="FF000000"/>
        <rFont val="Calibri"/>
        <family val="2"/>
        <charset val="238"/>
        <scheme val="minor"/>
      </rPr>
      <t xml:space="preserve"> svou činnost Evropská digitální inovační centra (EDIHy). </t>
    </r>
    <r>
      <rPr>
        <sz val="11"/>
        <color rgb="FFFF0000"/>
        <rFont val="Calibri"/>
        <family val="2"/>
        <charset val="238"/>
        <scheme val="minor"/>
      </rPr>
      <t>V Česku funguje 6 Evropských digitálních inovačních center (EDIHů) - EDIH CTU v Praze, EDIH Brain4Industry v Dolních Břežanech, EDIH NEB v Liberci a Hradci Králové, EDIH DIGIMAT v Kuřimi, EDIH CIH v Brně a EDIH OVA v Ostravě.</t>
    </r>
    <r>
      <rPr>
        <sz val="11"/>
        <color rgb="FF000000"/>
        <rFont val="Calibri"/>
        <family val="2"/>
        <charset val="238"/>
        <scheme val="minor"/>
      </rPr>
      <t xml:space="preserve"> Tato centra podporují digitální transformaci podniků v regionech tím, že poskytují zdarma služby, jako je testování před investováním, školení a rozvoj dovedností, podpora při hledání investic, vytváření sítí a přístup k inovačním ekosystémům. Jejich expertíza je zaměřena na oblasti: umělá inteligenci, vysoce výkonná výpočetní technika (HPC), kybernetická bezpečnost a digitální dovednosti. </t>
    </r>
  </si>
  <si>
    <t xml:space="preserve">Projekty EDIHů budou pokračovat také po roce 2025. Otázka financování ze strany ČR není doposud rozhodnuta.  Na výběr je ze tří výzev pro financování EDIHů, dvě v roce 2025 (Call 1/Výzva 1, otevřena: duben-květen, Call 2/Výzva 2, otevřena: Q4 2025-Q1 2026), třetí v roce 2026 (Call 3/Výzva 3/Přenos ERDF/záložní výzva, otevřena: Q2 2026 - duben, květen). Kofinancování ze strany ČR musí být zajištěno ze státního rozpočtu. ČR se přihlásila do Call 1/Výzva 1. EDIHy budou zaměřeny na umělou inteligenci. </t>
  </si>
  <si>
    <t xml:space="preserve">Počty obsloužených firem (MSP) a zástupců veřejného sektoru jsou měřeny průběžně, dle poptávky trhu, a monitorovány v MIDTERM a FINAL REPORTech, projekty ještě nejsou ukončené ke zjištění finálních parametrů.  </t>
  </si>
  <si>
    <t>Číslo není známo, protože projekt ještě nezačal.</t>
  </si>
  <si>
    <t xml:space="preserve">213 mil Kč
</t>
  </si>
  <si>
    <t>186 349 510. 000 CZK</t>
  </si>
  <si>
    <t>Nadpožadavky - státní rozpočet</t>
  </si>
  <si>
    <t xml:space="preserve">213 mil.Kč
</t>
  </si>
  <si>
    <t>Vít Fojtek</t>
  </si>
  <si>
    <t>Podpora individuálního rozvoje přenositelných i specifických digitálních dovedností, včetně oblast umělé inteligence</t>
  </si>
  <si>
    <t xml:space="preserve">Podpora rozvoje dovedností zaměstnanců firem (včetně digitálních dovedností a dovedností potřebných pro využívání nástrojů umělé inteligence) </t>
  </si>
  <si>
    <t>Vytvoření online nástroje (s využitím AI) pro pracovníky institucí trhu práce pro sběr dat v oblasti digitálních kompetencí
 a návazně poskytnout personalizovaná doporučení pro další profesní vzdělávání na základě digitálních kompetencí.</t>
  </si>
  <si>
    <t>Doplnění a klasifikace digitálních kompetencí u vybraných povolání v Národní soustavě povolání</t>
  </si>
  <si>
    <t>Cílem opatření je rozšiřování nabídky kurzů pro rozvoj základních a pokročilých digitálních dovedností pro veřejnost v rámci aktivit podporovaných z Národního plánu obnovy (e-shop MPSV www.jsemvkurzu.cz).
Cílem opatření je dále úprava Databáze směrem k její větší přehlednosti a uživatelské přívětivosti. Databáze  bude dále postupně rozšiřována o další funkcionality.</t>
  </si>
  <si>
    <t xml:space="preserve">Cílem opatření je návazně na aktivity realizované v rámci NPO i nadále podporovat rozvoj digitálních dovedností (včetně dovedností potřebných pro využívání nástrojů umělé inteligence), neboť  vzdělávání  v oblasti rozvoje digitálních dovedností je klíčovým faktorem pro udržení konkurenceschopnosti a ekonomický rozvoj ČR. Cílem opatření je zvýšit digitální dovednosti občanů a zajistit jejich připravenost na práci v digitálním prostředí a na práci s umělou inteligencí. </t>
  </si>
  <si>
    <t>Cílem opatření je návazně na aktivity realizované v rámci NPO i nadále podporovat rozvoj dovedností zaměstnanců firem v ČR (včetně digitálních dovedností a dovedností potřebných pro využívání nástrojů umělé inteligence), neboť  vzdělávání  v oblasti rozvoje digitálních dovedností je klíčovým faktorem pro udržení konkurenceschopnosti a ekonomický rozvoj ČR. Cílem opatření je zvýšit jejich zaměstnatelnost a zajistit jejich připravenost na práci v digitálním prostředí a na práci s umělou inteligencí.</t>
  </si>
  <si>
    <t>Cílem opatření je vytvoření online nástroje (s využitím AI) pro pracovníky institucí trhu práce pro sběr dat o trendech a posunech na trhu práce v oblasti digitálních kompetencí  Tento nástroj bude představovat důležitý krok digitalizace procesu zjišťování požadavků trhu práce a výrazně ušetří čas při přípravě a následném vyhodnocení dat, čímž zefektivní  práci a pracovníkům umožní zaměřit se na strategické úkoly.</t>
  </si>
  <si>
    <t>Cílem opatření je doplnit a klasifikovat digitální kompetence u vybraných povolání v Národní soustavě povolání.</t>
  </si>
  <si>
    <t>2/2 2028</t>
  </si>
  <si>
    <t>B - Připravené záměry bez zajištěných finančních prostředků</t>
  </si>
  <si>
    <t>počet osob podpořených v rozvoji digitálních dovedností</t>
  </si>
  <si>
    <t>Počet zaměstnanců podpořených v rozvoji digitálních dovedností</t>
  </si>
  <si>
    <t xml:space="preserve">vytvoření online nástroje a realizace predikcí </t>
  </si>
  <si>
    <t>Doplnění a klasifikace digitálních kompetencí u 1200 povolání v Národní soustavě povolání</t>
  </si>
  <si>
    <t>Počet osob podpořených v rozvoji digitálních dovedností</t>
  </si>
  <si>
    <t>1500 mil. Kč</t>
  </si>
  <si>
    <t>291612,5 Kč</t>
  </si>
  <si>
    <t>Státní rozpočet/OPZ+</t>
  </si>
  <si>
    <t>OPZ+</t>
  </si>
  <si>
    <t>475412,5 Kč</t>
  </si>
  <si>
    <t>Ing. Štefan Duháň</t>
  </si>
  <si>
    <t>1 online nástroj pro realizaci predikcí trhu práce</t>
  </si>
  <si>
    <t>1200 doplněných povolání v NSP</t>
  </si>
  <si>
    <r>
      <t xml:space="preserve">Prosazování postojů a zájmů ČR v oblasti mezinárodních a multilaterálních diskuzích věnovaných tématům AI governance a regulace AI. Ad 1) GPAI - Global Partnership on AI </t>
    </r>
    <r>
      <rPr>
        <b/>
        <strike/>
        <sz val="11"/>
        <color rgb="FFFF0000"/>
        <rFont val="Calibri"/>
        <family val="2"/>
      </rPr>
      <t>(CZ je v roce 2024 členem malé pracovní skupiny řešící budoucnost GPAI a jeho pozice v rámci OECD)</t>
    </r>
  </si>
  <si>
    <r>
      <t xml:space="preserve">Cílem realizace je pokračovat v činnosti Etické komise pro posuzování otázek spojených s provozem automatizovaných a autonomních vozidel v podmínkách ČR. </t>
    </r>
    <r>
      <rPr>
        <b/>
        <sz val="11"/>
        <color rgb="FFFF0000"/>
        <rFont val="Calibri"/>
        <family val="2"/>
        <scheme val="minor"/>
      </rPr>
      <t>K</t>
    </r>
    <r>
      <rPr>
        <b/>
        <sz val="11"/>
        <color rgb="FFFF0000"/>
        <rFont val="Calibri (Body)"/>
      </rPr>
      <t>omise je složená z odborníků působících v oborech etiky, práva, informatiky a dalších společenských věd</t>
    </r>
    <r>
      <rPr>
        <b/>
        <sz val="11"/>
        <color rgb="FFFF0000"/>
        <rFont val="Calibri"/>
        <family val="2"/>
        <scheme val="minor"/>
      </rPr>
      <t>.</t>
    </r>
  </si>
  <si>
    <t>Výbor pro lidská práva a moderní technologie (LP-TECH) bude sledovat vývoj a nasazování umělé inteligence ve veřejné správě i soukromém sektoru a přispívat k minimalizaci rizika a negativních dopadů umělé inteligence na lidská práva, například co se týče diskriminace nebo ochrany soukromí. Tohoto cíle Výbor dosáhne skrze rozšíření své členské základny o gesční rezorty v oblasti AI a další relevantní aktéry, připomínkování legislativy, osvětovou činnost a  formulováním doporučení vládě, ministerstvům či dalším orgánům a subjektům.</t>
  </si>
  <si>
    <r>
      <t>Cílem je zviditelnit postoje, pozice a zájmy ČR ve věci AI governance a regulace AI. Priority: human-centric</t>
    </r>
    <r>
      <rPr>
        <b/>
        <strike/>
        <sz val="11"/>
        <color rgb="FFFF0000"/>
        <rFont val="Calibri"/>
        <family val="2"/>
      </rPr>
      <t>/human-centered</t>
    </r>
    <r>
      <rPr>
        <sz val="11"/>
        <color rgb="FF000000"/>
        <rFont val="Calibri"/>
        <family val="2"/>
      </rPr>
      <t xml:space="preserve"> approach, human-rights based approach, ochrana demokratických hodnot</t>
    </r>
  </si>
  <si>
    <r>
      <t>Cílem je zviditelnit postoje, pozice a zájmy ČR ve věci AI governance a regulace AI. Priority: human-centric</t>
    </r>
    <r>
      <rPr>
        <b/>
        <strike/>
        <sz val="11"/>
        <color rgb="FFFF0000"/>
        <rFont val="Calibri"/>
        <family val="2"/>
      </rPr>
      <t>/human-centered</t>
    </r>
    <r>
      <rPr>
        <sz val="11"/>
        <color rgb="FF000000"/>
        <rFont val="Calibri"/>
        <family val="2"/>
      </rPr>
      <t xml:space="preserve"> approach, human-rights based approach, ochrana demokratických hodnot. </t>
    </r>
    <r>
      <rPr>
        <b/>
        <sz val="11"/>
        <color rgb="FFFF0000"/>
        <rFont val="Calibri"/>
        <family val="2"/>
      </rPr>
      <t>V oblasti LP se podařilo prosadit Rezoluci VS OSN o ochraně a podpoře lidských práv v kontextu digitálních technologií dotýkající se rovněž AI (11/2023); aktuálně probíhá příprava aktualizace této rezoluce, která by měla být znovu předložena na podzim 2025; CZ postoje jsou též prosazovány v rámci dalších multilaterálních procesů OSN souvisejících s AI, včetně implementace závazků Global Digital Compact (např. v  roce 2025 probíhající negociace rezoluce VS OSN o mandátu a modalitách pro zřízení a fungování Nezávislého mezinárodního vědeckého panelu pro umělou inteligenci a Globálního dialogu o správě umělé inteligence).</t>
    </r>
  </si>
  <si>
    <t>Od počátku činnosti EK jsou na základě potřeb MD vydávána doporučení v oblasti autonomní mobility a etických otázek, spojených s mobilitou s důrazem na nové technologické trendy v dopravě. Mezi hlavní oblasti, kterými se komise zabývá, patří zejména interakce člověka a stroje, problematika chování umělé inteligence v případě nehod, dostupnost a bezpečnost sdílených dat či otázka odpovědnosti za použitý software a infrastrukturu v podmínkách ČR. Etická komise má za cíl rovněž identifikovat další dílčí témata související s provozem autonomních vozidel.</t>
  </si>
  <si>
    <r>
      <t xml:space="preserve">Prezentace postojů, pozic a zájmů ČR </t>
    </r>
    <r>
      <rPr>
        <b/>
        <strike/>
        <sz val="11"/>
        <color rgb="FFFF0000"/>
        <rFont val="Calibri"/>
        <family val="2"/>
      </rPr>
      <t>(činnost v PS pro budoucnost GPAI)</t>
    </r>
  </si>
  <si>
    <r>
      <t xml:space="preserve">Viz výše - navrhování, prosazování a připomínkování rezolucí </t>
    </r>
    <r>
      <rPr>
        <b/>
        <sz val="11"/>
        <color rgb="FFFF0000"/>
        <rFont val="Calibri"/>
        <family val="2"/>
      </rPr>
      <t>a aktivní účast v dalších souvisejících procesech OSN</t>
    </r>
    <r>
      <rPr>
        <sz val="11"/>
        <color rgb="FF000000"/>
        <rFont val="Calibri"/>
        <family val="2"/>
      </rPr>
      <t xml:space="preserve"> (zahrnutí CZ priorit)</t>
    </r>
  </si>
  <si>
    <t>Jedním z prvních výstupů EK bylo zpracování doporučení a návrhu opatření, která povedou k bezproblémovému zařazení autonomních vozidel do běžného provozu. Experti připravili celkem 21 doporučení z oblasti etiky, práva, umělé inteligence a technologií, které zachycují aktuální poznání v této oblasti. Mezi další realizované výstupy EK patří např. zpracování tematické příručky o autonomní mobilitě pro státní správu, analýza a následná doporučení v oblasti rozvoje autonomní mobility, v souvislosti se schválením AI Aktu, informační brožura pro uživatele propojených a autonomních vozidel či posouzení a návrh nastavení mechanismů pro sběr, ukládání a zpracovávání dat ve všech fázích provozu autonomních vozidel, a to s ohledem na etické a právní požadavky na ochranu osobních dat. Mimo to členové EK pravidelně publikují vědecko-populární články na portálu Autonomně.cz.</t>
  </si>
  <si>
    <r>
      <t xml:space="preserve">prosazení postojů a pozic ČR v rámci mezinárodních multilaterálních diskuzí týkající se AI governance a regulace AI </t>
    </r>
    <r>
      <rPr>
        <b/>
        <strike/>
        <sz val="11"/>
        <color rgb="FFFF0000"/>
        <rFont val="Calibri"/>
        <family val="2"/>
      </rPr>
      <t>- např. Rezoluce na ochranu a podporu lidských práv v kontextu digitálních technologií (11/23)</t>
    </r>
  </si>
  <si>
    <t>plněno průběžně; 100 %</t>
  </si>
  <si>
    <t>plněno průběžně</t>
  </si>
  <si>
    <r>
      <t xml:space="preserve">7 mil. Kč (do roku </t>
    </r>
    <r>
      <rPr>
        <b/>
        <sz val="11"/>
        <color rgb="FFFF0000"/>
        <rFont val="Calibri (Body)"/>
      </rPr>
      <t>2025</t>
    </r>
    <r>
      <rPr>
        <sz val="11"/>
        <color rgb="FF000000"/>
        <rFont val="Calibri"/>
        <family val="2"/>
        <scheme val="minor"/>
      </rPr>
      <t>)</t>
    </r>
  </si>
  <si>
    <r>
      <t xml:space="preserve">Miroslav Crha, </t>
    </r>
    <r>
      <rPr>
        <b/>
        <sz val="11"/>
        <color rgb="FFFF0000"/>
        <rFont val="Calibri"/>
        <family val="2"/>
        <charset val="238"/>
      </rPr>
      <t>David Chytil</t>
    </r>
    <r>
      <rPr>
        <b/>
        <sz val="11"/>
        <rFont val="Calibri"/>
        <family val="2"/>
        <charset val="238"/>
      </rPr>
      <t xml:space="preserve"> </t>
    </r>
  </si>
  <si>
    <t>Jan Šturma, vedoucí oddělení kybernetické diplomacie, Odbor koordinace bezpečnostních a multilaterálních záležitostí, MZV ČR, jan.sturma@mzv.gov.cz, tel. 605 296 213</t>
  </si>
  <si>
    <r>
      <t xml:space="preserve">Miroslav Crha, </t>
    </r>
    <r>
      <rPr>
        <b/>
        <sz val="11"/>
        <color rgb="FFFF0000"/>
        <rFont val="Calibri"/>
        <family val="2"/>
        <charset val="238"/>
      </rPr>
      <t xml:space="preserve">David Chytil </t>
    </r>
  </si>
  <si>
    <t>aktualizace</t>
  </si>
  <si>
    <t>zústává</t>
  </si>
  <si>
    <t>nový záměr</t>
  </si>
  <si>
    <t>MVČR</t>
  </si>
  <si>
    <t>MZd</t>
  </si>
  <si>
    <t>MSp</t>
  </si>
  <si>
    <t>MF / SPCSS</t>
  </si>
  <si>
    <t>Průvodka změru DČ</t>
  </si>
  <si>
    <t>AI do správního rozhodování</t>
  </si>
  <si>
    <t>Pilotní projekt AI v centrální podatelně ministertva při příjmu a rozdělování doručených digitálních podání</t>
  </si>
  <si>
    <t>Podpora AI v rámci správy majetku z trestního řízení</t>
  </si>
  <si>
    <t>Program podpory činnosti  uzlu AI TEF Zdravotnictví</t>
  </si>
  <si>
    <t>Katalogizace metadat a jejich zpřístupnění zdravotních dat pro sekundární využití při výzkumu a zácviku AI</t>
  </si>
  <si>
    <t>Metodika pro užití AI při poskytování zdravotních služeb</t>
  </si>
  <si>
    <t>Anonymizace 3.0</t>
  </si>
  <si>
    <t>Využití moderních technologií pro práci s textem a daty</t>
  </si>
  <si>
    <t>AI platfroma Státní části eGovermnet Cloudu</t>
  </si>
  <si>
    <t>eGoverment Cloud AI inovační HUB</t>
  </si>
  <si>
    <t xml:space="preserve">Současná verze systému příjmu tísňové komunikace je v provozu od roku 2017 a pro HZS ČR je dodávána jako služba. Dodavatelem služby je společnost O2. Některé služby z uvedeného systému (Advance Mobile Location – AML, tísňové SMS) jsou dodávány i pro Policii ČR a zdravotnické záchranné služby krajů. V současné době je plánována modernizace služby příjmu tísňové komunikace. Požadavek je zachovat stávající úroveň služeb, modernizovat technologie a také doplnit nové funkcionality s využitím vlastnostní umělé inteligence. Modernizace systému bude spočívat ve vytvoření modernizovaného dispečerského, aplikačního i databázového prostředí. Do systému příjmu tísňové komunikace bude implementována AI pro podporu procesu příjmu tísňové komunikace např. formou spolupracujícího voicebota a formou chatbota pro předzpracování textové komunikace. V oblasti hlasové komunikace je plánováno implementovat emoční analýzu hlasu oznamovatele i operátora s cílem identifikovat případné odchylky a možnosti přijetí rychlých opatření. V této oblasti je vhodné také s podporu umělé inteligence zajistit detekci jazyka oznamovatele, přepis komunikace mezi oznamovatelem a operátorem a případný překlad směrem k operátorovi do češtiny. S využítím překladu do jazyka oznamovatele, zajistit také pomocí Text-to-speach generování zvukového tlumočení směrem k oznamovateli. Dále budou využity pokročilé analytické funkce s podporou AI pro optimalizaci procesů a nastavení kapacitních parametrů celého systému. </t>
  </si>
  <si>
    <t>Vyvinout a pilotně nasadit centrální AI nástroj (AI asistenta) pro podporu vedení správních řízení správními orgány (především obecními úřady, případně krajskými úřady).  Nástroj bude základním modulem, u kterého bude následně možné nezávisle rozšiřovat funkčnost o další agendy.  V rámci modulu bude uživatel pracovat se spisem, právními předpisy a judikaturou. Asistence AI spočívá  v analýze textu, syntéze informací a možnosti interaktivního vyhledávání a asistence při přípravě úkonů ve správním řízení. Součástí záměru je realizovat PoC pro minimálně 3 další správní agendy (typy správních řízení a s nimi spojených úkonů) jako základ pro budoucí rozvoj nástroje.</t>
  </si>
  <si>
    <t xml:space="preserve">- Podpořit procesy týkající se rozboru a zpracování doručených podání Ministerstvu vnitra. Pilotní projekt je plánován v oddělení centrální podatelny ministerstva za účelem automatizace procesu týkající se rozboru a přidělování doručených podání, neboť ve zvyšujícím se nárůstu digitálních podání a jejich technické náročnosti je cílem urychlit jejich proces detekce, přečtení, registrace a přidělení zpracovateli k dalším úkonům. </t>
  </si>
  <si>
    <t>Vytvoření programu podpory činností:
•	Efektivní identifikace a zajištění majetku: Zajistit, aby byl majetek z trestné činnosti rychle a přesně identifikován a zajištěn.
•	Transparentní správa majetku: Zajistit, aby správa majetku byla transparentní a s jasnou dokumentací všech kroků.
•	Maximalizace hodnoty majetku: Optimalizovat hodnotu zajištěného majetku, například jeho prodejem nebo nastavením procesu správy.
•	Podpora právního procesu: Poskytnout podporu prvotním správcům při rozhodování – nakládání  s  majetkem z trestné činnosti.
•	Vzdělávací a přednášková činnost: Použití získaných informací ke zpětné vazbě pro primární správce (tj. soudce, státní zástupce a policejní orgán).</t>
  </si>
  <si>
    <t xml:space="preserve">Vytvoření programu podpory činnosti uzlu (satelitu) AI TEF (Testing and Experimentation Facility) v ČR, který je součástí  evropského TEF Health - AI TEF for Health and Robotics. V souladu s  pravidly pro činnost AI TEF stanovenými Evropskou komisí může tato infrastruktura vytvořená na podporu zavádění inovací do praxe, v daném případě do zdravotnictví, prostřednictvím svých uzlů vytvořených ve zúčastněných evropských zemích, provádět zkušební a experimentální činnosti pro vybrané inovační firmy (zejm. startupy a MSP - SME) za pro ně zvýhodněných nákladových podmínek, se slevou. Asociovaný uzel TEF Health vytvořený v ČR na Masarykově univerzitě v Brně však nemá pro takovou podporu inovačním firmám prostředky. Aby mohl tento uzel v ČR poskytovat služby v rámci nabídky služeb TEF-Health i pro takové žadatele, zejména pokud jde o klinické testování a konzultace s odborníky z oblasti medicíny, je pro něj potřebné vytvořit program, který to umožní. Program umožní podporu na základě vyhodnocených individuálních žádostí potvrzených uzlem AI TEF Zdravotnictví v ČR v případech, kdy je vyžadována součinnost poskytovatele zdravotních služeb v ČR, a to v poměrné výši, který bude určena programem. Hlavním cílem programu je umožnit testování inovativních zdravotnických prostředků v podmínkách a s využitím kapacit jejich budoucích uživatelů - poskytovatelů zdravotních služeb.  Prostředky z programu jsou určené pro  poskytovatele zdravotních služeb k hrazení nákladů spojených s testováním a konzultacemi příslušného případu, které mohou zahrnovat medicínské a technické aktivity. </t>
  </si>
  <si>
    <t xml:space="preserve">Zavádění systémů a služeb s AI do zdravotnictví, které patří mezi silně regulované oblasti, vedlo k vytvoření mnoha zákonných předpisů, pravidel, kodexů, doporučení, průvodců a instrukcí. V r. 2025 lze napočítat desítky takových dokumentů, které všechny mají za cíl umožnit důvěryhodné, bezpečné, odpovědné a etické využívání AI v praxi ve zdravotnictví. Kromě AIA a návazných právních předpisů bylo vytvořeno mnoho zejména doporučujících a vysvětlujících dokumentů, na jejichž tvorbě se podílely různé mezinárodní organizace včetně WHO, ITU, OECD, UNESCO, EP, Rady Evropy, EDPB, koordinačních skupin v EU, certifikačních orgánů a dalších. S rozvojem AI se takové dokumenty budou nadále aktualizovat a doplňovat o nové. Tyto dokumenty jsou v různé míře závazné či významné pro výrobce a distributory zdravotnických prostředků, uživatele z řad organizací působících ve zdravotnictví včetně poskytovatelů zdravotních služeb, orgány samosprávy,  občany a další. Současně v ČR a v EU vznikla a nadále vzniká řada institucí a organizací, které se věnují  podpoře zavádění a využívání AI, včetně  DIH, eDIH, AI TEF, oznámené orgány (Notified Bodies),  které každé mají své oblasti působnosti ve vývoji, ověřování a zavádění AI a v příslušné mezinárodní spolupráci.  Takové množství předpisů a aktivit týkajících se AI je mimo možnosti zvládnutí i pro běžného odborníka, natož občana, což logicky vede k dotazům a žádostem k AI ve zdravotnictví nejrůznější povahy, které jsou směrovány na centrální správu zdravotnictví - ministerstvo. MZd dosud nemá odbornou jednotku či orgán, který by takové komplexní dotazy a žádosti k AI dokázal kvalifikovaně - i ve spolupráci s již zmíněnými expertními institucemi - řešit, a současně by udržoval vlastní  resortní odbornost v AI potřebnou pro tento stále se rozvíjející multidisciplinární obor. Cílem je vytvořit  Systémové informační centrum pro AI ve zdravotnictví, které by mělo pro takové úkoly mělo kapacitu a mohlo je řešit. V současné době je aktivita centra prováděna MZd z NPO a spolupracujícími subjekty z jejich vlastní zdrojů financování. Funguje sekce webu NCEZ pro AI, kde jsou providelně aktualizovány odpovědy na FAQ od poskytovatelů systémů a poskytovatelů zdravotních služeb, v roce 2024 byl jako platforma stakeholderů zřízen Výbor pro AI a inovativní digitální technologie ve zdravotnictví. MZd současně spolupracuje s partnery na tvorbě vzdělávacích programů a obsahu pro poskytovatele zdravotních služeb i pacienty. Byl spuštěna spolupráce s IPVZ a LF. Dále byly budou uspořádány odborné kulaté stoly zaměřené na umělou inteligenci ve zdravotnictví, nabídnou základní orientaci v inovativních technologiích, které transformují způsob poskytování zdravotní péče. Důraz bude kladen na praktické využití a budování pozitivního přístupu k digitálním nástrojům jako integrální součásti moderní medicíny. V rámci kulatých stolů a edukace bude cíleno na čtyři klíčové oblasti: umělou inteligenci (AI), telemedicínu, digitalizaci zdravotnictví a praktické aplikace v klinické praxi.  Důraz bude kladen na právní a etickou regulaci, aby uživatelé dokázali využívat moderní nástroje v souladu s legislativou a při respektování práv pacientů. Cílem je poskytnout komplexní přehled o možnostech moderních technologií ve zdravotnictví, inspirovat je k jejich využívání v budoucí praxi a připravit zdravotnictví na postupnou digitální transformaci zdravotní péče. </t>
  </si>
  <si>
    <t xml:space="preserve">Zpřístupnění elektronických zdravotních dat v souladu s novou evropskou legislativou, zejména nařízením o EHDS, formou katalogu metadat bude v přibl. od roku 2026   vyžadovat řadu komplexních opatření na straně státní správy, pověřených  institucí a také držitelů dat. Pro realizaci těchto opatření bude teprve navržen program, přičemž se předpokládá, že jeho většina bude definována včetně financování z jiných, byť dosud neurčených zdrojů. Uvedení toho záměru zde má za cíl podpořit koordinaci aktivit v návaznosti na NAIS a umožnit relevantní aktivity v rámci zpřístupňování zdravotních dat podle nařízení o EHDS pro výzkum a zácvik systémů s AI. Podle podmínek tak bude možné na základě tohoto záměru upřesnit program zaměřený v souladu s NAIS na katalogizaci a zpřístupňování dat.  Cílem je efektivně zpřístupnit zdravotní data pro stanovené účely využití při zachování jejich ochrany v souladu s nařízením o EHDS a další legislativou. </t>
  </si>
  <si>
    <t xml:space="preserve"> Metodika bude vznikat v reakci na rostoucí zavádění umělé inteligence (AI) do pracovních procesů nemocnice, a to jak z pohledu administrativních AI nástrojů, tak AI nástrojů pro klinickou praxi (zdravotnické prostředky). Vzhledem k potenciálním přínosům i rizikům, která využívání AI systémů přináší, bude metodika stanovovat pravidla a principy, jejichž cílem je zajistit bezpečné, etické a efektivní používání AI technologií v souladu s platnou legislativou ČR, evropským nařízením AI Act a požadavky kybernetické bezpečnosti.  Metodika bude upravována a bude reagovat na aktuální vývoj technologický tak i legislativní v rámci ČR a EU.</t>
  </si>
  <si>
    <t xml:space="preserve">Předmětem projektu je využití nových moderních technologií k usnadňění práci koncových uživatelů v justici ke zefektivnění stávajících procesů v oblasti pseudoanonymizace soudních písemností.
V oblasti automatizované preanonymizace soudních písemností se v justici využívá primárně IS ISDRA, který na základě pravidel (regulární výrazy, DB hodnoty, …) preanonymizuje rozhodnutí okresních, krajských, vrchních a nejvyššího soudu. ISDRA disponuje datasetem o velikosti cca 500 000 rozhodnutí (obsahující anonymizovanou podobu rozhodnutí).
Novými technologiemi k naplnění předmětu projektu se považuje využití technologií postavených na strojovém učení, ať už v podobě velkých jazykových modelů (LLM) nebo technologie pro rozpoznávání pojmenovávaných entit (RPE). Na základě existujícího datasetu se předpokládá  vytrénování RPE modelu umožňující rozpoznání entit určených k automatizované preanonymizaci textů. Model by měl umět redakční maskování v podobě generického označování pseudoanonymizovaných hodnot jako „jméno“, „věk“, „datum narození“, „adresa“ apod. (jak to realizuje již nyní ISDRA) a zároveň by měl obsahovat mechanismus zpětné vazby umožňující manuální korekci pseudoanonymizovaných textů a zlepšení modelu na základě nových dat.
Pro zjištění efektivity nového anonymizačního nástroje oproti stávajímu systému ISDRA bude nutné sledovat průměrný čas manuální úpravy textu po pseudoanonymizaci novým modelem. Z toho důvodu je nutné uvedenou funkcionalitu nasadit nejen ve vztahu k novému modelu tak také nad stávajícím systémem ISDRA. </t>
  </si>
  <si>
    <t xml:space="preserve">Implementace aplikací pro práci s textem a daty za pomoci různých nástrojů a technologií jako je LLM, ML apod. Tyto nástroje mohou podpořit různé administrativní procesy jako je extrakce dat z dokumentů do databází, statistických výstupů; navrhování dokumentů a generování textu, rozdělování dokumentů do různých skupin při příjmu dokumentu v podatelnách apod. Záměr bude dále rozpracován po vyhodnocení aktuálnícě běžících akademických projektů v ČR v této oblasti. </t>
  </si>
  <si>
    <t>Cílem aktivity je vybudování  kapacity digitálních technologií a infrastruktury v rámci státní části eGoverment cloudu proprovoz AI technologií vy nekvyšší bezpočnostní úrovni BU4 SeGC.</t>
  </si>
  <si>
    <t xml:space="preserve">Cílem je vytvoření  platformy veřejné správy, která umožní rychlejší adopci AI veřejnou správou, akcelerace pilotních projektů, rychlou dodávku stabilní, bezpečné a moderní AI technologické platformy pro projekty úřadů a která je v souladu s požadavky legislativy. To bude mít obrovský pozitivní dopad na kvalitnější a rychlejší služby veřejné správy (nejen digitální) pro občany a firmy. Side efekt bude podpora lokálních firem dodávajících AI řešení a služby. </t>
  </si>
  <si>
    <t>31.12.2031, o další činnosti programu bude rozhodnuto před tímto datem</t>
  </si>
  <si>
    <t>31.12.2031, o další činnosti Centra bude rozhodnuto před tímto datem</t>
  </si>
  <si>
    <t xml:space="preserve">31.12.2030, další činnost v rámci tohoto záměru bude nutné zajistit </t>
  </si>
  <si>
    <t xml:space="preserve">Metodika bude aktualizována podle potřeby. </t>
  </si>
  <si>
    <t>A (částečně kryto)</t>
  </si>
  <si>
    <t xml:space="preserve">D </t>
  </si>
  <si>
    <t>Vytvoření AI nástroje pro správní řízení s možností dalšího rozvoje formou modulů pro jednotlivé agendy. V pilotním provozu otestován na minimálně 10 obecních úřadech.  Za účelem ověření dalšího rozvoje budou dále realizovány PoC pro minimálně 3 správní agendy.</t>
  </si>
  <si>
    <t xml:space="preserve">- Dostupná výpočetní a experimentální kapacita pro výzkum, vývoj a inovace v oblasti umělé inteligence.
- Podpořené výzkumné a aplikované projekty v oblasti AI.
</t>
  </si>
  <si>
    <t>řádově tisíce kusů majetku</t>
  </si>
  <si>
    <t>nižší počty desítek žádostí</t>
  </si>
  <si>
    <t>až stovky žádostí a dotazů</t>
  </si>
  <si>
    <t>stovky žádostí o přístup  datům, nebo přímo o data</t>
  </si>
  <si>
    <t xml:space="preserve">Podpora všech poskytovatelů zdravotních služeb v ČR. </t>
  </si>
  <si>
    <t>nové funkce v IS - pokročilé funkce anonymizace textu</t>
  </si>
  <si>
    <t>Vybudování dostatečných kapacity digitálních technologií a infrastruktury v rámci státní části eGo-
verment cloudu</t>
  </si>
  <si>
    <t>Využívání společných cloudových řešení s využitím umělé inteligence mezi institucemi veřejné správy »</t>
  </si>
  <si>
    <t>Inovovaný příjem tísňové komunikace plošně realizovaný v ČR využívající nástroje AI</t>
  </si>
  <si>
    <t>Možnost využívání AI nástroje ve správním řízení pro vybrané agendy.</t>
  </si>
  <si>
    <t>- Automatizované zpracování dat AI při rozboru doručených podání Ministerstvu vnitra s nulovou chybovostí a s možností aplikovat tento proces i na jiné stereotypní administrativní úkony v rámci úřadu, např. postoupení podání, využití v centrální spisovně úřadu.</t>
  </si>
  <si>
    <t>Analýza a klasifikace dat:
•	Automatická identifikace majetku: AI může analyzovat rozsáhlé databáze, finanční záznamy, dokumenty a další informace za účelem identifikace majetku s následným využitím EAN a VIN identifikátorů majetku.
•	Popis stavu majetku: AI na základě fotodokumentace a pořízených videí z převzetí majetku (obdoba připravované činností policie např. při dopravních nehodách). 
•	Klasifikace majetku: AI může pomoci klasifikovat majetek podle typu (nemovitosti, cenné papíry, bankovní účty, umělecká díla atd.) a jeho hodnoty.
•	Doporučení k prodeji majetku: AI může analyzovat vývoj ceny majetku, na základě snižování hodnoty konkrétního majetku generovat návrhy na prodej
Zpracování a správa dokumentů:
•	Automatická extrakce informací: AI může automaticky extrahovat relevantní informace z rozsáhlých dokumentů (smluv, účetních záznamů, e-mailů atd.) a datových zdrojů (např. AUTOTRACER, PROVIN, EAN, atd.), což šetří čas a lidské zdroje. Automatizace procesů s využitím AI např. u fakturace a automatizace spisové služby
•	Vytváření dokumentů: převodem hlasového záznamu na textové soubory s využitím konverzační AI, která využívá technologie jako generativní umělá inteligence, strojové učení a zpracování přirozeného jazyka
•	Vytváření automatizovaných dokumentů: pro opakující se činnosti generování „šablonových“ dokumentů pro komunikaci s exekutory, registry vozidel, katastrálními úřady apod. 
•	Organizace a indexace dokumentů: AI může pomoci s organizací a indexací velkého množství dokumentů, což usnadňuje jejich vyhledávání a přístup.
Odhad hodnoty majetku:
•	Automatizované oceňování: AI může využívat historická data a tržní trendy k odhadu hodnoty různých typů majetku, zejména standardizovaných aktiv.</t>
  </si>
  <si>
    <t xml:space="preserve">Konzultace a testování pokročilých výsledků výzkumu a vývoje, typicky od TRL 6 výše, v relevantních podmínkách praxe.  </t>
  </si>
  <si>
    <t xml:space="preserve">Odpovědi na dotazy a žádosti, odkazy na vhodné instituce k detailnímu řešení problému a expertízy k otázkám odpovědné AI ve zdravotnictví.  </t>
  </si>
  <si>
    <t>Veřejně přístupný katalog metadat v rámci systému pro zpřístupňování zdravotních dat pro účely AI</t>
  </si>
  <si>
    <t xml:space="preserve">Veřejně přístupná metodika pro zabezpečení informovanosti i jednotné interpretace a podpory pro poskytovatele zdravoních služeb. </t>
  </si>
  <si>
    <t xml:space="preserve">soudní soustava případně další organizace v resortu mohou využívat expertní nástroj pro anonymizaci či jiný administrativní proces. Tento nástroj bude využívat pokročilé technologie zefektivňující práci uživateli. </t>
  </si>
  <si>
    <t>Poskytnutí vypočetní kapacity, včetně aplikační vrstvy pro běh řešení vyžadující maximální bezpečnostní úrovně v  multitenantním prostředí SeGC.</t>
  </si>
  <si>
    <t xml:space="preserve">•	Automatizace administrativních procesů: Implementace AI pro zpracování velkého množství žádostí, formulářů a dokumentů, například prostřednictvím technologie OCR (optické rozpoznávání znaků) nebo chatovacích botů pro asistenci občanům v reálném čase.
•	Prediktivní analýza a rozhodování: Pomocí analýzy historických dat a prediktivních modelů lze předvídat potřeby obyvatel, identifikovat rizika (např. povodně nebo šíření epidemií) a plánovat účinnější alokaci zdrojů.
•	Zlepšení bezpečnosti a prevence podvodů: AI může odhalovat vzory podvodného chování v oblastech, jako jsou veřejné zakázky, daňové úniky nebo zneužívání sociálních dávek.
•	Analýza dat a tvorba strategií: Platforma poskytuje nástroje pro sběr a analýzu dat v reálném čase, což pomáhá veřejné správě vytvářet efektivní strategie založené na datech.
•	Personalizované služby občanům: Díky AI lze poskytovat občanům personalizované informace a služby, například automaticky nabízet relevantní podporu či služby na základě jejich situace a preferencí.
</t>
  </si>
  <si>
    <t>Záměr umožňující vytvoření a provoz programu podpor</t>
  </si>
  <si>
    <t xml:space="preserve">Záměr umožňující vytvoření, provoz a rozvoj centra </t>
  </si>
  <si>
    <t>Záměr umožňující v návaznosti na další opatření z jiných zdrojů, vytvovit a zprovoznit  katalog metad a využívat zdravotní data pro účely výzkumu  a zácviku systémů s AI na základě žádostí</t>
  </si>
  <si>
    <t>Záměr (opatření)</t>
  </si>
  <si>
    <t>Záměr (idea)</t>
  </si>
  <si>
    <t>500 mil. Kč</t>
  </si>
  <si>
    <r>
      <rPr>
        <sz val="11"/>
        <color rgb="FFFF0000"/>
        <rFont val="Calibri"/>
        <family val="2"/>
        <charset val="238"/>
        <scheme val="minor"/>
      </rPr>
      <t>30</t>
    </r>
    <r>
      <rPr>
        <sz val="11"/>
        <color theme="1"/>
        <rFont val="Calibri"/>
        <family val="2"/>
        <scheme val="minor"/>
      </rPr>
      <t xml:space="preserve"> mil. Kč</t>
    </r>
  </si>
  <si>
    <t>29,951 mil. Kč</t>
  </si>
  <si>
    <t>Pro AI přibližně 8  mil. Kč</t>
  </si>
  <si>
    <t>40 mil. Kč</t>
  </si>
  <si>
    <t xml:space="preserve">celý záměr je mimo rozsah NAIS (přibl. 4000 mil. Kč), v rámci NAIS přibl. 30 </t>
  </si>
  <si>
    <t>5 mil. Kč.</t>
  </si>
  <si>
    <t>bude upřesněno později</t>
  </si>
  <si>
    <t>50 mil. Kč</t>
  </si>
  <si>
    <r>
      <rPr>
        <sz val="11"/>
        <color rgb="FFFF0000"/>
        <rFont val="Calibri"/>
        <family val="2"/>
        <charset val="238"/>
        <scheme val="minor"/>
      </rPr>
      <t xml:space="preserve">1500 </t>
    </r>
    <r>
      <rPr>
        <sz val="11"/>
        <color theme="1"/>
        <rFont val="Calibri"/>
        <family val="2"/>
        <scheme val="minor"/>
      </rPr>
      <t>člověkodnů</t>
    </r>
  </si>
  <si>
    <t>13340 MD</t>
  </si>
  <si>
    <t>Bude doplněno později.</t>
  </si>
  <si>
    <t>Bude doplněno později</t>
  </si>
  <si>
    <t>1500 člověkodnů</t>
  </si>
  <si>
    <t>celý záměr je mimo rozsah NAIS, v rámci NAIS přibl. 6000</t>
  </si>
  <si>
    <t>150 člověkodnů</t>
  </si>
  <si>
    <t>2000 člověkodnů</t>
  </si>
  <si>
    <t>7000 člověkodnů</t>
  </si>
  <si>
    <t>3 mil. Kč</t>
  </si>
  <si>
    <t>8 mil. Kč</t>
  </si>
  <si>
    <t>35 mil. Kč</t>
  </si>
  <si>
    <t>kapitálový, běžný</t>
  </si>
  <si>
    <t>NPO + nadlimitní požadavek SR (na provoz)</t>
  </si>
  <si>
    <t>0 financování</t>
  </si>
  <si>
    <t>Nadpožadavek ze státního rozpočtu</t>
  </si>
  <si>
    <t>sháníme fondové financování (EU4Health, Digital Europe)</t>
  </si>
  <si>
    <t>NPO +  vlastní zdroje zúčastněných organizací</t>
  </si>
  <si>
    <t>NPO + vlastní zdroje zúčastněných organizací</t>
  </si>
  <si>
    <t>NPO + státní rozpočet</t>
  </si>
  <si>
    <t xml:space="preserve">Státní rozpočet </t>
  </si>
  <si>
    <t>Nadpožadavky - zaměr plánujeme financovat ze státního rozpočtu nad rámec běžných výdajů (roky 2026 -2030) jednotlivými zákazníky - OVM</t>
  </si>
  <si>
    <t>2025/2026</t>
  </si>
  <si>
    <r>
      <rPr>
        <sz val="11"/>
        <color rgb="FFFF0000"/>
        <rFont val="Calibri"/>
        <family val="2"/>
        <charset val="238"/>
        <scheme val="minor"/>
      </rPr>
      <t>30</t>
    </r>
    <r>
      <rPr>
        <sz val="11"/>
        <color theme="1"/>
        <rFont val="Calibri"/>
        <family val="2"/>
        <scheme val="minor"/>
      </rPr>
      <t xml:space="preserve">  mil. Kč</t>
    </r>
  </si>
  <si>
    <t>29 951 000 Kč (za celý projekt)</t>
  </si>
  <si>
    <t>Mgr. Šimon Trusina</t>
  </si>
  <si>
    <t>Ing. Oldřich Urban</t>
  </si>
  <si>
    <t>Mgr. Luboš Fendrych</t>
  </si>
  <si>
    <t>bude upřesněno/ Ing. Kristián Malina</t>
  </si>
  <si>
    <t>Mgr. Lucie Kultová</t>
  </si>
  <si>
    <t> Ing. Ivo Škrobák</t>
  </si>
  <si>
    <t>Ing. Martin Zeman</t>
  </si>
  <si>
    <t xml:space="preserve">Mgr. Přemysl Sezemský </t>
  </si>
  <si>
    <t>Mgr. Jan Převrátil</t>
  </si>
  <si>
    <t>Ing. Jiří Krula</t>
  </si>
  <si>
    <t>Ing. Kristián Malina</t>
  </si>
  <si>
    <t>Bude určeno</t>
  </si>
  <si>
    <t>bude určeno</t>
  </si>
  <si>
    <t>MF</t>
  </si>
  <si>
    <t>Klíčová oblast: 7 AI ve veřejné správě a veřejných službách</t>
  </si>
  <si>
    <t>Cíl 1: Kvalitní data a výkonná digitální infrastruktura umožňující provoz veřejné správy a veřejných služeb s využitím umělé inteligence</t>
  </si>
  <si>
    <t>Cíl 3: Technologie umělé inteligence využívané ve veřejné správě a veřejných službách splňují vysoké bezpečnostní standardy,                                                                  Cíl 5: Rozšíření využití umělé inteligence v české veřejné správě a veřejných službách</t>
  </si>
  <si>
    <t xml:space="preserve"> Cíl 3: Technologie umělé inteligence využívané ve veřejné správě a veřejných službách splňují 
vysoké bezpečnostní standardy 
Cíl 5: Rozšíření využití umělé inteligence v české veřejné správě a veřejných službách</t>
  </si>
  <si>
    <t>Cíl 2: Zaměstnanci veřejné správy a veřejných služeb znají možnosti a omezení využívání  
Cíl 4: Umělá inteligence je v rámci veřejných služeb využívána eticky, transparentně a zaručuje rovné příležitosti
umělé inteligence</t>
  </si>
  <si>
    <t>• Cíl 1: Kvalitní data a výkonná digitální infrastruktura umožňující provoz veřejné správy a veřejných
služeb s využitím umělé inteligence
• Cíl 2: Zaměstnanci veřejné správy a veřejných služeb znají možnosti a omezení využívání umělé
inteligence
• Cíl 3: Technologie umělé inteligence využívané ve veřejné správě a veřejných službách splňují vysoké
bezpečnostní standardy
• Cíl 4: Umělá inteligence je v rámci veřejných služeb využívána eticky, transparentně a zaručuje rovné
příležitosti
• Cíl 5: Rozšíření využití umělé inteligence v české veřejné správě a veřejných službách</t>
  </si>
  <si>
    <t>DIA, MPO, MF</t>
  </si>
  <si>
    <t>bude doplněno později</t>
  </si>
  <si>
    <t xml:space="preserve">Legenda: </t>
  </si>
  <si>
    <t>Červeně označené položky musí být vyplněny před schválěním v rámci Výboru pro AI</t>
  </si>
  <si>
    <t>Modře označené položky se vyplňují po rozkliknutí specifické čísti průvodky záměru DČ</t>
  </si>
  <si>
    <t xml:space="preserve">Cíl výzvy
Digitální transformace MSP prostřednictvím převážně nákupu a implementace pokročilých nevýrobních technologií s poměrem (30% vs. 70%) na výrobní technologie.
Způsobilé výdaje
Technologie (HW/SW/služby) potřebné k digitální transformaci firmy. Logistické a skladové technologie. Vnitropodniková konektivita (včetně senzorových sítí). Kybernetická bezpečnost. Práce s daty a datová integrace. Komunikační a identifikační infrastruktura. Robotizace, automatizace, aditivní technologie, měření. Predikce poruch a optimalizace údržby. Vytvoření digitálního dvojčete. Jednorázová školení zakončená certifikací a pomůcky nezbytné pro získání mezinárodních certifikátů v oboru IT a ekologické udržitelnosti budov. BIM a CDE systémy. </t>
  </si>
  <si>
    <t>4Q.2024</t>
  </si>
  <si>
    <t>4Q.2027</t>
  </si>
  <si>
    <t>1000 mil Kč.</t>
  </si>
  <si>
    <t xml:space="preserve">Regulační pískoviště - zdravotnictví  </t>
  </si>
  <si>
    <t xml:space="preserve">Cílem záměru je vytvořit v souladu se Závěry Rady EU (13026/20) tzv. „regulační pískoviště“ (RP) pro testování a vývoj zdravotnických technologií využívajících AI (jako jsou například zdravotnické prostředky) a umožnit jeho provoz pro období do r. 2031 s možností prodloužení činnosti po tomto období. 
„Regulační pískoviště“ jsou definována jako konkrétní rámce, které vytvořením strukturovaného prostředí pro experimentování umožní testování inovativních technologií, produktů, služeb nebo přístupů, pokud možno v reálném prostředí a okamžiku (který je zvlášť relevantní v kontextu digitalizace), a to po omezenou dobu a v omezené části odvětví nebo oblasti, jež jsou předmětem regulačního dohledu, přičemž současně bude zajištěno, že jsou zavedeny vhodné záruky. 
RP bude vytvořeno v souladu s Aktem o umělé inteligenci (AIA) a příslušnými návaznými implementačními akty, jakož i dalšími právními předpisy na evropské i národní úrovni, jako je např. Nařízení (EU) 2017/745, o zdravotnických prostředcích. Regulační pískoviště bude také začleněno do systému regulačních pískovišť vytvářených v ČR a zemích EU a bude s nimi spolupracovat.
S ohledem na pracovní dokument Evropské komise „Regulatory learning in the EU“ bude navržena vhodná forma implementace RP zahrnující specifika prostředí českého zdravotnictví. Na vzniku RP budou úzce spolupracovat orgány státní správy (MZd, SÚKL), osoby odpovědné za zajištění technické shody (oznámené subjekty), experti v oblasti zdravotnických technologií a jejich právní regulace a poskytovatelé zdravotních služeb. </t>
  </si>
  <si>
    <t xml:space="preserve">1.5.2026 v návaznosti na vývoj pravidel pro RP v EU </t>
  </si>
  <si>
    <t>31.12.2031, o další činnosti RP bude rozhodnuto před tímto datem</t>
  </si>
  <si>
    <t>řádově desítky</t>
  </si>
  <si>
    <t>Vytvoření podmínek pro vstup inovativních zdravotnických technologií na trh a vytvoření vhodných podmínek pro jejich včasné nasazení v českém zdravotnictví.</t>
  </si>
  <si>
    <t xml:space="preserve">Záměr umožňující vytvoření a provoz RP v daném období </t>
  </si>
  <si>
    <t>8000 člověkodnů</t>
  </si>
  <si>
    <t>Martin Zeman</t>
  </si>
  <si>
    <t>Cíl 4: Přívětivé právní prostředí pro rozvoj umělé inteligence</t>
  </si>
  <si>
    <t>Zpracování a implementace revidovaného RVP pro základní vzdělávání s důrazem na integraci umělé inteligence do vzdělávacího obsahu a výuky na školách</t>
  </si>
  <si>
    <t>Příprava výzvy a realizace pedagogického výzkumu v rámci OP JAK se zaměřením na využití nástrojů AI ve výuce anglického jazyka.</t>
  </si>
  <si>
    <t>Rozvoj přímé i nepřímé podpory v digitálních kompetencích pedagogů a žáků</t>
  </si>
  <si>
    <t>Další využití výstupů z projektu AIDIG v rámci metodické podpory školám v oblasti využívání nástrojů AI, kyberprevence/kyberbezpečnosti.</t>
  </si>
  <si>
    <t>Organizace/spoluorganizace konferencí/workshopů, realizace osvětové činnosti v digi tématech, včetně AI, digi wellbeingu, kyberprevence.</t>
  </si>
  <si>
    <t>Propagace a nabídka vzdělávacích programů (včetně online) zaměřených na rozvoj digitálních dovedností v rámci DVPP v návaznosti na projektové výstupy.</t>
  </si>
  <si>
    <t>Aktualizace rámce digitálních dovedností učitele v návaznosti na aktualizaci DigCompEdu na EU úrovni.</t>
  </si>
  <si>
    <t>Pravidelný reporting o implementaci revize RVP v oblasti rozvoje informatického myšlení a digitálních kompetencí v rámci IPs Kurikulum</t>
  </si>
  <si>
    <t>Zahrnutí a akcentace tématu AI v revizi rámcového vzdělávacího programu pro základní školy a jeho implementaci. Téma AI bude promítnuto do obsahu předmětu informatika a digitálních kompetencí ve spolupráci s týmem pracujícím na „velkých revizích“.</t>
  </si>
  <si>
    <t>Cílem je vytvořit modelové školní vzdělávací programy, ve kterých bude zahrnuto praktické využití umělé inteligence v souladu s platným legislativním rámcem. Tato iniciativa bude uskutečněna ve spolupráci mezi NPO 3.1.DIGI a projektem IPs Kurikulum.</t>
  </si>
  <si>
    <t>Téma AI bude zohledněno při přípravě výzev v oblasti pedagogického výzkumu v rámci OP JAK. Cílem je realizace experimentálního výzkumu se za měřením na to, jak AI nástroje ovlivňují jazykovou výuku nejen u jednotlivých žáků, ale i na úrovni celé třídy. Zároveň je cílem identifikovat způsoby, jak lze AI využít k podpoře sociálních interakcí mezi žáky a týmového učení. Výzkum bude reflektovat nejen možnosti a limity AI v jazykovém vzdělávání, ale i etické aspekty jejich využití ve vzdělávacím procesu. V návaznosti na realizovaný výzkum budou připraveny meotdiky pro školy, jak s AI nástroji v těchto oblastech pracovat.
Výzkum se zaměří na komplexní analýzu vlivu AI ve výuce angličtiny na 2. stupni ZŠ, a to z hlediska:
• kurikula (tj. změny ve vzdělávacím obsahu, adaptabilita AI nástrojů),
• žáků (dopady AI na učení, diferenciace dle potřeb žáků, role socioekonomického kontextu, dopad na žáky se SVP),
• sociálního aspektu třídy (AI jako nástroj podporující učení a spolupráci mezi žáky, dopad na vztahy v kolektivu a zapojení žáků do kooperativní výuky),
• učitelů a ředitelů (podpora učitelů při implementaci AI, metodické a IT aspekty).</t>
  </si>
  <si>
    <t>Cílem záměru je udržení a využívání metodické podpory a výstupů směrem ke školám, které vznikly v projektu AIDIG, včetně jejich další propagace.</t>
  </si>
  <si>
    <t>Propagace témat souvisejících s využíváním AI nástrojů, podpora a rozvoj osvětové činnosti.</t>
  </si>
  <si>
    <t>Vzdělávací programy zaměřené na rozvoj digitálních dovedností, vzniklé jako výstupy projektů NPO DIGI a AIDIG, budou nabízeny a propagovány jako DVPP.</t>
  </si>
  <si>
    <t>Příprava české verze DigCompEdu v návaznosti na předpokládanou aktualizaci evropského rámce.</t>
  </si>
  <si>
    <t>Realizace pravidelného reportingu k implementaci revize RVP v kontextu změn ve vzdělávacím obsahu.</t>
  </si>
  <si>
    <t>V rámci Programu podpory rozvoje oblasti vysokého školství (PPROVŠ), část 1 byla pro rok 2025 veřejným vysokým školám (VVŠ) poskytována finanční podpora k naplňování priorit stanovených ve Strategickém záměru ministerstva pro oblast vysokých škol na období od roku 2021 a v Plánu realizace Strategického záměru pro rok 2025 a na ně navazujících cílů jednotlivých vysokých škol. Celková alokace na všechny projekty a všechny vysoké školy činí 130 mil. Kč. Rozdělena je podílem mezi jednotlivé VVŠ, kdy pro každou VVŠ je určena maximální alokace. Program nabízí různé tématické oblasti, z nichž si vysoká škola volí dle vlastních preferencí a možností. Jedtním z těch témat je i oblast umělé inteligence, digitalizace a kyberbezpečnost (pro rok 2025 bylo toto téma o oblast AI ještě více explicitně rozšířeno). Program je v r. 2025 realizován dle plánu. Od r. 2026 se v rámci administrativního zjednodušování a zvyšování dostupnosti podpory PPROVŠ, část 1 přesune pod jednotnou hlavičku PPSŘ (viz záměr 15). Přesunuta bude kompletní finanční alokace i jednotlivá témata i způsob realizace na základě volby konkrétní VVŠ - podpora tedy nezaniká, pouze se v kompletním rozsahu přesouvá a zjednodušuje se její dostupnost. Záměr 14 tedy bude od r. 2026 realizován skrze stejný nástroj jako Záměr 15.</t>
  </si>
  <si>
    <t>Strategický záměr pro oblast vysokých škol na období od r. 2021 a jeho každoroční aktualizace v podobě Plánu realizace pro daný rok obsahují a rozvíjí témata relevantní pro vývoj a implementaci AI do prostoru vysokoškolského vzdělávání. Jedná se zejména o prioritní cíl 1: Rozvíjet kompetence přímo relevantní pro život a praxi v 21. století, prioritní cíl 2: Zlepšit dostupnost a relevanci flexibilních forem vzdělávání, prioritní cíl 5: Budovat kapacity pro strategické řízení vysokého školství a prioritní cíl 6: Snížit administrativní zatížení pracovníků vysokých škol, aby se mohli naplno věnovat svému poslání. Na tyto strategické dokumenty je navázaný Program na podporu strategického řízení vysokých škol pro roky 2022-2025 (PPSŘ) s maximální každoroční alokací 1 235 000 000 Kč, která je poměrně rozložena mezi jednotlivé VVŠ. Vysoké školy prostředky čerpají na témata určená v souvisejícím vlastním strategickém záměru a plánech realizace, které rozpracovávají individuální možnosti a potřeby jednotlivých VVŠ. Do konce r. 2025 je PPSŘ realizován dle plánu, od r. 2026 bude veden v nové formě, jejíž podoba se finalizuje v době sestavování tohoho akčního plánu. Ačkoliv v této době ještě není finální podoba PPSŘ zveřejněna, je potvrzené, že téma digitalizace a AI bude zahrnuto mezi priority. Bude tak zajištěna plná návaznost státní podpory rozvoje tématu AI, a to opět s ohledem na autonomii VVŠ, jejich individuální zaměření, možnosti a potřeby. Současně bude PPSŘ rozšířen o zaměření i finanční alokaci (130 mil. Kč/rok) Programu podpory rozvoje oblasti vysokého školství, část 1 (PPROVŠ, část 1) - viz záměr 14. Ke spojení dochází z důvodu snahy o administrativní zjednodušení čerpání finančních prostředků a zlepšení možností rozvoje jednotlivých témat.</t>
  </si>
  <si>
    <t>Komponenta 3.2.1 s názvem Transformace vysokých škol s cílem adaptace na nové formy učení a měnící se potřeby trhu práce cílí na zvýšení kapacity vysokých škol a přizpůsobení struktury studijních programů novým trendům a měnícím se potřebám trhu práce, zejména v souvislosti s vývojem v oblasti digitálních technologií (kam patří i umělá inteligence). Transformace se týká formy i obsahu vzdělávacího procesu a zahrnuje škálu aktivit (vznik nových (profesních) studijních programů, kurzů CŽV, podporu programů v progresivních oborech atd.). Cílem je zvýšit přístupnost a dostupnost vzdělávání po celou délku života, implementovat nové technologie nebo zvyšovat kvalifikaci akademických pracovníků v oblasti využívání informačních technologií. Součástí je zaměření na interdisciplinaritu a spolupráci. Program byl dle plánu naplněn, v r. 2026 bude pokračovat udržitelnost výstupů projektu (v návaznosti na zadání v projektové dokumentaci). Udržitelnost bude realizovaná bez nových aktivit nebo investic - k realizaci udržitelnosti dochází  dle dohody s vysokými školami pomocí původní alokace (udržitelnost byla zahrnuta již do zadání projektů).</t>
  </si>
  <si>
    <t>Nejpozději do 31.6.2028</t>
  </si>
  <si>
    <t>31.12.2026 (probíhá každoročně, aktuálně finančně zajištěno do roku 2025)</t>
  </si>
  <si>
    <t>31.12.2026 (probíhá průběžně, pro rok 2026 je třeba zajistit finanční prostředky)</t>
  </si>
  <si>
    <t>Revidované RVP pro ZŠ</t>
  </si>
  <si>
    <t>Vzdělávací kurzy, metodické materiály k tématům souvisejícím s AI (AI, dezinformace, kyberbezpečnost, mediální gramotnost, digitální kompetence)</t>
  </si>
  <si>
    <t>Integrace tématu AI v rámci pravidelných setkání platformy Digikoalice, další rozvoj a údržba vytvořeného rozcestníku k AI</t>
  </si>
  <si>
    <t>Nabídka metodické podpory  v oblasti využívání nástrojů AI, kyberprevence/kyberbezpečnosti</t>
  </si>
  <si>
    <t>Vzdělávací a osvětové akce pro učitele a školy v digi tématech, včetně AI, digi wellbeingu, kyberprevence</t>
  </si>
  <si>
    <t>Nabídka vzdělávacích programů zaměřených na rozvoj digitálních dovedností</t>
  </si>
  <si>
    <t>Nová česká verze evropského rámce digitálních dovedností pedagogů DigCompEdu, autoevaluační nástroj Profil Učitel21 bude aktualizován dle nové verze</t>
  </si>
  <si>
    <t>Monitorovací zprávy, reporting v projektu IPs Kurikulum</t>
  </si>
  <si>
    <t>Aktualizovaný vzdělávací program pro základní školy s integrovaným tématem AI.</t>
  </si>
  <si>
    <t>Podpora školám v aktualizaci vlastních vzdělávacích programů (ŠVP) prostřednictvím modelových ŠVP s praktickým využitím umělé inteligence.</t>
  </si>
  <si>
    <t>Získání ověřených poznatků o využívání umělé inteligence ve školách, které budou přenositelné do dalších vzdělávacích institucí prostřednictvím výzev OP JAK.</t>
  </si>
  <si>
    <t>Školy získají aktuální podporu pro rozvoj digitálních kompetencí učitelů i žáků.</t>
  </si>
  <si>
    <t>Učitelé a školy získají metodickou podporu v oblasti AI a kyberbezpečnosti, kyberprevence.</t>
  </si>
  <si>
    <t>Školy a učitelé získají přehled o aktuálních tématech a nabídce podpory v digi, včetně AI, digi wellbeingu, kyberprevence.</t>
  </si>
  <si>
    <t>Prostřednictvím vzdělávání se budou učitelé rozvíjet v tématu digitálních dovedností.</t>
  </si>
  <si>
    <t>ČR přejde na aktuální verzi rámce DigCompEdu, která bude lépe odrážet aktuální stav a možnosti v digitálním vzdělávání.</t>
  </si>
  <si>
    <t>Realizace pravidelného sběru dat a evaluace.</t>
  </si>
  <si>
    <t>Přenos informací o vývoji technologií v oblasti AI.</t>
  </si>
  <si>
    <t>Předpokládaná alokace v rámci výzvy do 20 mil. Kč</t>
  </si>
  <si>
    <t>15 mil. Kč (na 3 roky)</t>
  </si>
  <si>
    <t>Nadpožadavky</t>
  </si>
  <si>
    <t xml:space="preserve"> -   Kč </t>
  </si>
  <si>
    <t>Kamil Ubr/Radim Malý</t>
  </si>
  <si>
    <t>Radim Malý</t>
  </si>
  <si>
    <t>Ondřej Neumajer</t>
  </si>
  <si>
    <t>Anna Stočesová Martinková (O211) a Tomáš Havlíček (O212), Radim Malý (IPs Kurikulum)</t>
  </si>
  <si>
    <t>Hana Novotná, Radim Malý</t>
  </si>
  <si>
    <t>Digitální a informační agentura</t>
  </si>
  <si>
    <t xml:space="preserve">Využití AI pro projekt Kontaktní centrum veřejné správy </t>
  </si>
  <si>
    <t xml:space="preserve">Realizace záměru reaguje na současný stav, kdy neexistuje jednotné centrální místo, které by poskytovalo komplexní pomoc a informace v oblasti služeb veřejné správy a jejich řešení (primárně za využití digitálních služeb). Občané a podnikatelé tak mají často problémy při vyhledání potřebných informací a mnohdy mají i problémy při práci v informačních systémech státu.  Projekt Kontaktního centra veřejné správy (dále jen "KCVS") přináší řešení v podobě univerzálního multikanálového kontaktního centra s důrazem na využití AI. Tento centrální bod umožní uživatelům získat rychle a efektivně potřebné informace a podporu. V rámci této části projektu dojde k automatizaci standardních dotazů prostřednictvím technologie AI (pomocí voicebotů, chatbotů a mailbotů), čímž se zrychlí zpracování požadavků a sníží se kapacita lidských zdrojů nutná k řešení těchto opakujících se dotazů.  KCVS rovněž bude sloužit jako důležitý nástroj pro sběr dat a analýzu potřeb uživatelů služeb eGovernmentu, což přispěje k efektivnějšímu plánování a vylepšování a modernizaci služeb veřejné správy.
Cílové skupiny projektu: občané, fyzické podnikající a právnické osoby, úředníci veřejné správy. 
Záměr je realizován v rámci projektu s názvem „Kontaktní centrum veřejné správy“, reg. č. CZ.31.5.0/0.0/0.0/24_112/0011231, který je financován z programu Národní plán obnovy, komponenta 1.7 Digitální transformace veřejné správy
</t>
  </si>
  <si>
    <t>Automatizace standardních dotazů prostřednictvím technologie AI (pomocí voicebotů, chatbotů a mailbotů) pro min. 10 služeb /agend VS</t>
  </si>
  <si>
    <t>Počet služeb /agend VS, které bude KCVS informačně v rámci AI podporovat: 10
Počet uživatelů služeb: min. 1000/rok</t>
  </si>
  <si>
    <t>TBD po POC (v případě nutnosti definování čísla 5 mil.)</t>
  </si>
  <si>
    <t>2025-2026</t>
  </si>
  <si>
    <t>Ing. Radim Valčuha</t>
  </si>
  <si>
    <t>František Knotek (účet v ArchiREPO zřízen)</t>
  </si>
  <si>
    <r>
      <t xml:space="preserve">Petr Očko, </t>
    </r>
    <r>
      <rPr>
        <strike/>
        <sz val="11"/>
        <color rgb="FFFF0000"/>
        <rFont val="Calibri"/>
        <family val="2"/>
        <charset val="238"/>
        <scheme val="minor"/>
      </rPr>
      <t xml:space="preserve">Jan Klesla, </t>
    </r>
    <r>
      <rPr>
        <sz val="11"/>
        <color rgb="FF000000"/>
        <rFont val="Calibri"/>
        <family val="2"/>
        <scheme val="minor"/>
      </rPr>
      <t>Lukáš Rožnovský</t>
    </r>
  </si>
  <si>
    <t>Podpora a rozvoj kyberbezpečnosti, digitalizace a modernizace informačních systémů; aktivity v souladu se strategickým záměrem VŠ/MŠMT (2. etapa)</t>
  </si>
  <si>
    <t>Zvyšování kvality a dostupnosti vysokého školství za využití prvků umělé inteligence (2. etapa)</t>
  </si>
  <si>
    <t>Inovace studijních programů v souvislosti s vývojem v oblasti digitálních technologií, přizpůsobování se změnám na trhu práce (2. etapa)</t>
  </si>
  <si>
    <r>
      <rPr>
        <sz val="11"/>
        <color rgb="FF000000"/>
        <rFont val="Calibri"/>
        <scheme val="minor"/>
      </rPr>
      <t xml:space="preserve">Podpora digitálních kompetencí pedagogů a žáků v oblasti využívání AI a v souvisejících tématech (mediální gramotnost, kyberbezpečnost, dezinformace, digitální wellbeing atp.)  
Vytváření metodických materiálů, kurzů, atp, zajišťování aktuálnosti podpory, reagování na vývoj v AI a dotčených oblastech. Plánované aktivity mají za cíl navázat na realizované/financované aktivity v rámci NPO 3.1, s cílem zajistit kontinuitu a bezpečné pokrytí tématu v rámci další činnosti.
</t>
    </r>
    <r>
      <rPr>
        <b/>
        <sz val="11"/>
        <color rgb="FF000000"/>
        <rFont val="Calibri"/>
        <scheme val="minor"/>
      </rPr>
      <t>Pozn.: Pro realizaci uvažovaných aktivit je klíčové zajištění dalších finančních prostředků (záměr v režimu nadpožadavků).</t>
    </r>
  </si>
  <si>
    <t>Poznámka</t>
  </si>
  <si>
    <t>Záměr součástí IP 2025</t>
  </si>
  <si>
    <t>Nový záměr</t>
  </si>
  <si>
    <t>Nový záměr (návaznost na záměr z IP 2025)</t>
  </si>
  <si>
    <t>Záměr součástí IP 2025 (realizace aktivit pro další období)</t>
  </si>
  <si>
    <t>Modifikovaný záměr součástí IP 2025 (realizace aktivit pro další období)</t>
  </si>
  <si>
    <t xml:space="preserve">Implementace aktu o umělé inteligenci EU 2024/1689 - zřízení centrálního dozorového orgánu </t>
  </si>
  <si>
    <t xml:space="preserve">Výsledkem bude provoz dozorového orgánu a naplnění povinnosti České republiky. </t>
  </si>
  <si>
    <t>Typ záměru (tato položka zůstává stejná pro všechny záměry)</t>
  </si>
  <si>
    <t>nadpožadavek</t>
  </si>
  <si>
    <t>21 644 800 Kč pro rok 2026</t>
  </si>
  <si>
    <t>ÚVL - MDG, MPO</t>
  </si>
  <si>
    <t>Implementace aktu o umělé inteligenci EU 2024/1689 - zřízení oznamujícího orgánu</t>
  </si>
  <si>
    <t xml:space="preserve">Realizovaný dozor nad trhem a kontrola systémů AI na trhu Unie, resp.České republiky, v souladu s AI Aktem (oddíl 3 Prosazování práva), včetně stanovení postupu. Současně postup pro řešení a samotné řešení stížností podle čl. 85 Aktu o umělé inteligenci. </t>
  </si>
  <si>
    <t>31 060 000 Kč pro roky 2026-2028</t>
  </si>
  <si>
    <t>31 060 000 Kč pro roky 2026-2028
10 760 000 Kč pro rok 2026
10 150 000 Kč pro rok 2027
10 150 000 Kč pro rok 2028</t>
  </si>
  <si>
    <t>131 013 600 Kč pro roky 2026-2028</t>
  </si>
  <si>
    <t>10 760 000 Kč pro rok 2026</t>
  </si>
  <si>
    <t xml:space="preserve"> MPO - Český telekomunikační úřad</t>
  </si>
  <si>
    <t xml:space="preserve"> MPO - ÚNMZ</t>
  </si>
  <si>
    <t>Implementace aktu o umělé inteligenci EU 2024/1689 - zřízení regulačního sandboxu</t>
  </si>
  <si>
    <t>Zřízený a provozovaný regulační sandbox poskytující služby</t>
  </si>
  <si>
    <t>Stanovený postup a realiziace nezbytných postupů pro posuzování, jmenování a oznamování subjektů posuzování shody a za jejich kontrolu</t>
  </si>
  <si>
    <t xml:space="preserve">Výsledkem bude provoz oznamujícího orgánu, postupy oznámení a kontrol, provedená oznámení oznámených subjektů a naplnění povinnosti České republiky. </t>
  </si>
  <si>
    <t xml:space="preserve">Výsledkem bude prozov regulačního sandboxu a naplnění povinnosti České republiky. </t>
  </si>
  <si>
    <t>45 153 500 Kč pro roky 2026-2028
20 451 500 Kč pro rok 2026
12 351 000 Kč pro rok 2027
12 351 000 Kč pro rok 2028</t>
  </si>
  <si>
    <t>131 013 600 Kč pro roky 2026-2028
21 644 800 Kč pro rok 2026
30 689 600 Kč pro rok 2027
78 679 200 Kč pro rok 2028</t>
  </si>
  <si>
    <t>45 153 500 Kč pro roky 2026-2028</t>
  </si>
  <si>
    <t>20 451 500 Kč pro rok 2026</t>
  </si>
  <si>
    <t>Markéta Šilhavá, marketa.silhava@mpo.gov.cz</t>
  </si>
  <si>
    <t>Implementace aktu o umělé inteligenci EU 2024/1689 - podpora zřízení oznámeného subjektu</t>
  </si>
  <si>
    <t>Zřízený a provozovaný oznámený subjekt poskytující služby českým podnikům.</t>
  </si>
  <si>
    <t>25 300 000 Kč pro roky 2026 - 2027
20 300 000 pro rok 2026
5 000 000 pro rok 2027</t>
  </si>
  <si>
    <t>25 300 000 Kč pro roky 2026 - 2027</t>
  </si>
  <si>
    <t>20 300 000 pro rok 2026</t>
  </si>
  <si>
    <t>MPO - ÚNMZ  - Česká agentura pro standardizaci</t>
  </si>
  <si>
    <t>Marek Ebert, předseda ČTÚ</t>
  </si>
  <si>
    <t>Ing. Jiří Kratochvíl, předseda ÚNMZ</t>
  </si>
  <si>
    <t>Mgr. Zdeněk Veselý, generální ředitel agentury ČAS</t>
  </si>
  <si>
    <t>ondrej.kopecny@mpo.gov.cz</t>
  </si>
  <si>
    <t>Implementace Strategie ekonomické bezpečnosti</t>
  </si>
  <si>
    <t>Po dokončení Strategie ekonomické bezpečnosti a jejím schválení vládou ČR bude průběžně probíhat implementace opatření navržených v implementačním plánu strategie a jeho vyhodnocování. Cílem je komplexní a soustavné posilování odolnosti ekonomiky ČR a schopnosti systémově reagovat na přesahová geopolitická, geoekonomická a naturogenní rizika, která se týkají bezpečnosti dodavatelských řetězců, odolnosti kritické infrastruktury, energetické bezpečnosti, technologické bezpečnosti či kyberbezpečnosti. Záměrem je  snižování míry rizika pro fungování hospodářství ČR, omezování zranitelností ČR v hospodářské oblasti a zpřístupnění ekonomických příležitostí pro ČR za účelem snížení negativních dopadů vyplývajících ze zvýšených nároků na bezpečnost a globální volatility. Klíčovým elementem je vytváření synergií privátním a veřejným sektorem při čelení hrozbám pro ekonomickou bezpečnost.</t>
  </si>
  <si>
    <t>neomezeně</t>
  </si>
  <si>
    <t>Průběžná evaluace implementačního plánu Strategie ekonomické bezpečnosti</t>
  </si>
  <si>
    <t>Implementovaná opatření pro posílení ekonomické bezpečnosti ČR.</t>
  </si>
  <si>
    <t>N/A - záměr primárně mimo rozsah NAIS</t>
  </si>
  <si>
    <t>N/A - v závislosti na schváleném rozsahu implementačního plánu</t>
  </si>
  <si>
    <t>petr.lang@mpo.gov.cz</t>
  </si>
  <si>
    <t>Cíl 2: Zajištěná ekonomická bezpečnost pro rozvoj kritických technologií vč. umělé inteligence s ohledem na mezinárodní hodnotový a dodavatelský řetězec</t>
  </si>
  <si>
    <t>KPI k plnění implementačního plánu</t>
  </si>
  <si>
    <t>Klíčová oblast: 3 AI dovednosti a dopady AI na trh práce</t>
  </si>
  <si>
    <t xml:space="preserve">C </t>
  </si>
  <si>
    <r>
      <t>Klíčová oblast 6:</t>
    </r>
    <r>
      <rPr>
        <sz val="14"/>
        <rFont val="Calibri"/>
        <family val="2"/>
        <charset val="238"/>
        <scheme val="minor"/>
      </rPr>
      <t xml:space="preserve"> AI v průmyslu a podnikání</t>
    </r>
  </si>
  <si>
    <t>trvale</t>
  </si>
  <si>
    <t>webové stránky, webináře</t>
  </si>
  <si>
    <t>ÚVL</t>
  </si>
  <si>
    <t>Cíl 1: Předvídatelný právní rámec pro rozvoj umělé inteligence zajišťující adekvátní ochranu občanů</t>
  </si>
  <si>
    <t>Daniel Všetečka, ředitel odboru digitální ekonomiky a chytré specializace</t>
  </si>
  <si>
    <t>Výsledkem bude oznámený subjekt a jeho provoz za účelem podpory průmyslu v ČR.</t>
  </si>
  <si>
    <t>Výsledkem bude zvýšení povědomí široké i odborné veřejnosti o implementaci AI aktu</t>
  </si>
  <si>
    <t>AI Gigafactory</t>
  </si>
  <si>
    <t>není známo</t>
  </si>
  <si>
    <t xml:space="preserve">přístup k rozsáhlé výpočetní síle nejenom pro velké podniky </t>
  </si>
  <si>
    <t>186. 349. 510. 000 CZK</t>
  </si>
  <si>
    <t>Cílem je podpora vybudování AI Gigafactory, které se budou specializovat na trénování nejsložitějších, velmi velkých AI modelů. Tyto modely nové generace vyžadují rozsáhlou výpočetní infrastrukturu pro průlomy v konkrétních oblastech, jako je medicína nebo věda. Gigafactory budou mít kolem 100 000 AI čipů poslední generace.</t>
  </si>
  <si>
    <t>Návrh záměru 20</t>
  </si>
  <si>
    <t>Návrh záměru 21</t>
  </si>
  <si>
    <t>Návrh záměru 22</t>
  </si>
  <si>
    <t>Návrh záměru 23</t>
  </si>
  <si>
    <t>Návrh záměru 24</t>
  </si>
  <si>
    <t>Interní chatbot pro MPO</t>
  </si>
  <si>
    <t>Chatbot pro web MPO</t>
  </si>
  <si>
    <t>Chatbot pro portál DIP</t>
  </si>
  <si>
    <t>Chatbot pro portál IS RŽP</t>
  </si>
  <si>
    <t>Kompetenční centrum e-govermentu</t>
  </si>
  <si>
    <t>Interní chatbot pro Ministerstvo průmyslu a obchodu je webová aplikace využívající on-premise  velký jazykový model (LLM) ke generování textových odpovědí a dokumentů na základě textových vstupů a dokumentů vložených uživateli prostřednictvím chatovacího okna aplikace. Chatbot slouží k automatizaci, podpoře, zrychlení a zefektivnění interních procesů ministerstva. Umožňuje rychlé získání informací z interních databází, dokumentových systémů a poskytuje sdílení relevantních informací a dat mezi odděleními.</t>
  </si>
  <si>
    <t>Chatbot pro web MPO je webová aplikace užívající velký jazykový model (LLM) ke generování textových odpovědí, poskytování pokynů a zdrojů na základě textových vstupů napsaných či vložených v chatovacím oknu aplikace. Mezi jeho hlavní úkony patří vyhledávání informací, poskytování pokynů, průvodce obsahem na webu. Chatbot bude poskytován návštěvníkům webových stránek MPO.</t>
  </si>
  <si>
    <t>Chatbot pro podporu uživatelů Databáze informačních povinností je webová aplikace v rámci webového portálu DIP využívající velký jazykový model (LLM) pro generování odpovědí na dotazy uživatelů portálu DIP. Tyto dotazy se mohou týkat jak funkcionalit a využití portálu DIP, tak i konkrétních otázek ohledně informačních povinností.  týkající se jednotlivých uživatelů. Úlohou chatbota je zodpovězení těchto dotazů či poskytnutí odkazu pro nalezení více informací relevantních k dotazu. Databáze informačních povinností (dále jen „databáze“) obsahuje přehled vybraných informačních povinností vyplývajících z aktuálně účinných právních předpisů – ze zákonů, z vyhlášek, z nařízení vlády, z nařízení EU, ze směrnic EU, které mají dopad na podnikatelské prostředí. Databáze shromažďuje povinnosti na jednom místě, což zvyšuje přehlednost v právních předpisech a umožňuje posoudit, do jaké míry jsou povinnosti zatěžující. Ministerstvům či zákonodárcům přehled usnadní identifikovat nadbytečné či již mnohdy překonané povinnosti, které mohou být změněny či odstraněny, a tím snižovat administrativní zátěž vůči podnikatelům. Systém umožňuje sledovat, které povinnosti vyplývají z evropské legislativy.</t>
  </si>
  <si>
    <t>Cílem aktivity je vytvoření centrálního oddělení pro řízení implementace a nastavení strategie AI technologií napříč státní správou.</t>
  </si>
  <si>
    <t>Systém interního chatbota.</t>
  </si>
  <si>
    <t>Systém chatbota pro Web MPO.</t>
  </si>
  <si>
    <t>Systém chatbota pro portál DIP.</t>
  </si>
  <si>
    <t>Oddělení pro řízení implementace a nastavení strategie AI technologií napříč státní správou.</t>
  </si>
  <si>
    <t>Výsledkem projektu je systém, který bude napomáhat zaměstnancům MPO zefektivnit jejich pracovní procesy.</t>
  </si>
  <si>
    <t>Výsledkem projektu je systém, který sníží administrativní zátěž, zefektivní poskytování informací občanům, zautomatizuje procesy.</t>
  </si>
  <si>
    <t>6,5 mil. Kč</t>
  </si>
  <si>
    <t>3,5 mil Kč</t>
  </si>
  <si>
    <t>2,5 mil. Kč</t>
  </si>
  <si>
    <t>1,5 mil. Kč</t>
  </si>
  <si>
    <t>3,5 mil. Kč</t>
  </si>
  <si>
    <t>Ing. Hana Staňková</t>
  </si>
  <si>
    <t>Jan Langhans, MBA</t>
  </si>
  <si>
    <r>
      <t xml:space="preserve">Cílem veřejné soutěže v programu SIGMA, dílčí cíl 5, je podpořit dlouhodobé výzkumné záměry konsorcií výzkumných organizací a firem zaměřené na aplikovaný výzkum v oblasti vybraných strategických technologií – umělé inteligence a polovodičů </t>
    </r>
    <r>
      <rPr>
        <sz val="11"/>
        <color rgb="FFFF0000"/>
        <rFont val="Calibri"/>
        <family val="2"/>
        <charset val="238"/>
        <scheme val="minor"/>
      </rPr>
      <t>a dalších témat naplňujících resortní strategické dokumenty,</t>
    </r>
    <r>
      <rPr>
        <sz val="11"/>
        <color theme="1"/>
        <rFont val="Calibri"/>
        <family val="2"/>
        <charset val="238"/>
        <scheme val="minor"/>
      </rPr>
      <t xml:space="preserve"> které budou směřovat k vytvoření národních center výzkumu v těchto technologiích. Veřejná soutěž bude stimulovat aplikovaný výzkum v oblasti umělé inteligence a polovodičů</t>
    </r>
    <r>
      <rPr>
        <sz val="11"/>
        <color rgb="FFFF0000"/>
        <rFont val="Calibri"/>
        <family val="2"/>
        <charset val="238"/>
        <scheme val="minor"/>
      </rPr>
      <t>,případně dalších témat,</t>
    </r>
    <r>
      <rPr>
        <sz val="11"/>
        <color theme="1"/>
        <rFont val="Calibri"/>
        <family val="2"/>
        <charset val="238"/>
        <scheme val="minor"/>
      </rPr>
      <t xml:space="preserve"> a zvýší schopnost výzkumného sektoru v ČR vytvářet poznatky v těchto oblastech s vysokým potenciálem pro uplatnění v praxi. Veřejná soutěž rovněž přispěje k lepší spolupráci a propojenosti výzkumné a aplikační sféry v oblasti umělé inteligence a polovodičů </t>
    </r>
    <r>
      <rPr>
        <sz val="11"/>
        <color rgb="FFFF0000"/>
        <rFont val="Calibri"/>
        <family val="2"/>
        <charset val="238"/>
        <scheme val="minor"/>
      </rPr>
      <t>a dalších témat</t>
    </r>
    <r>
      <rPr>
        <sz val="11"/>
        <color theme="1"/>
        <rFont val="Calibri"/>
        <family val="2"/>
        <charset val="238"/>
        <scheme val="minor"/>
      </rPr>
      <t>. Podpora spolupráce mezi výzkumnými organizacemi a partnery z podnikové sféry je klíčovým aspektem této výzvy, což povede k synergickým efektům a urychlení přenosu výzkumu do praxe. Dalším cílem soutěže je podpořit interdisciplinární přístup a využití výsledků výzkumu v oblasti umělé inteligence a polovodičů v různých sektorech. Výsledné projekty by měly přinést nejen technologické aplikace, ale také přispět k řešení aktuálních společenských výzev, jako je udržitelný rozvoj a bezpečnost.</t>
    </r>
  </si>
  <si>
    <t>Cílem záměru je zajišťování členství ČR v Alianci pro jazykové technologe - Konsorciu evropské digitální infrastruktury (ALT-EDIC), a to po stránce finanční i věcné, včetně zajišťování národního spolufinancování projektů vzešlých z výzev, na nichž toto konsorcium pracuje či jež vyhlašuje. Konsorcium ALT-EDIC je zamřeno na tvorbu velkých jazykových modelů za využití umělé inteligence.</t>
  </si>
  <si>
    <t>Cílem záměru je zajištění a podpora účasti českých výzkumných organizací na aktivitách konaných v rámci společného evropského podniku EuroPHC zaměřených na AI. Zejména se jedná o spolufinancování českých účastníků relevantních projektů z oblasti AI, které budou vybrány ze strany EuroHPC ve výzvách jím vyhlášených  k financování a jím také částečně financovaných. V případě rozsáhlejších projektů, např. budování superpočítače optimalizovaného pro AI, upgrade stávajících superpočítačů, vznik AI factory a AI experimentální platformy, bude snaha o navýšení finanční alokace.</t>
  </si>
  <si>
    <t>Cílem záměru je zajistit adekvátní účast ČR na vybudování a využívání superpočítače LUMI-AI, optimalizovaného pro AI, umístěném ve Finsku. Jeho předchůdce, který byl při svém vybudování 3. nejvýkonnější počítač světa, doslouží v roce 2027. LUMI-AI bude kombinovat klasický superpočítač s kvantovým počítačem, přičemž bude optimalizován pro využití v oblasti umělé inteligence.</t>
  </si>
  <si>
    <t>V rámci 1.VS (2023) a 2.VS (2024) resortního programu DOPRAVA 2030 bylo podpořeno celkem 8 projektů s aktivitami zahrnující využití AI v oblasti dopravy. Celkové náklady těchto projektů jsou ve výši 172 mil. Kč. Doba řešení projektů je různá (2024 až 2028 s různou délkou realizace), proto zatím nejsou z projektů výstupy.</t>
  </si>
  <si>
    <t>Podíl na výpočetním čase superpočítače LUMI-AI</t>
  </si>
  <si>
    <t xml:space="preserve">V roce  2024 realizováno 11 projektů zaměřených na podporu VaVaI v oblasti AI, některé z nich zároveň na podporu podnikání: Česká mise zaměřená na automobilové technologie, Česko-egyptské fórum umělé inteligence, Propojování české a estonské start-up scény, Incomingová mise z Ukrajiny k tématu Umělá inteligence, Mise startupů do Kanady, CzechTech: Cyber, AI and Quantum, Prezentace firem z oblasti digitalizace zdravotnictví, Česká zdravotnická řešení – prezentace v KSA, Prezetnace firem z oblasti techhnologií inovací analýzy dat v Lotyšsku, Czech Start-Up Week v NY 2024, Mise do Kanady v oblasti Cybersecurity 2024. </t>
  </si>
  <si>
    <t>Program - Projekt</t>
  </si>
  <si>
    <t>100</t>
  </si>
  <si>
    <t>1 %, členství v ALT-EDIC uhrazeno pro 2024-2025, připravuje se národní podpora pro projekty z evropské výzvy DIGITAL-2024-AI-06</t>
  </si>
  <si>
    <t xml:space="preserve"> 100 mil. Kč/reálné 172 mil. Kč po dvou veřejných soutěžích</t>
  </si>
  <si>
    <t>Úhrnně (výše uvedené PROPED v oblasti VaVaI i podnikání zaměřené na AI - řada projektů je zaměřena na obě oblasti): 2024 - 1 724 550 Kč (hrazeno z fondu PROPED)</t>
  </si>
  <si>
    <t>Bude doplněno ve vazbě na podpořený projekt/podpořené projekty</t>
  </si>
  <si>
    <t>250 mil. Kč pro AI (soutěž bude vyhlášena v tomto roce)</t>
  </si>
  <si>
    <t>AV</t>
  </si>
  <si>
    <t>AI tenure tracks</t>
  </si>
  <si>
    <t>Mapování AI napříč AV ČR pro potřeby transferu znalostí</t>
  </si>
  <si>
    <t>Cílem záměru je poskytovat každoročně nabídku „tenure track“ pozic na AV v oblasti AI/ML, především na informaticky zaměřených ústavech AV ČR. Cílovou skupinou záměru jsou špičkoví výzkumníci/výzkumnice s potenciálem zapojení do/budování excelentních týmů v souladu se strategiemi rozvoje pracovišť. Nabídky budou propagovány jak směrem k výzkumníkům/výzkumnicím v ČR, tak v zahraničí. Rozsah, resp. počty nabízených pozic se budou odvíjet od možností financování a dostupností programů typu „AI chairs“.</t>
  </si>
  <si>
    <t>Záměr spočívá ve vytvoření koncepce a systému vzdělávání výzkumníků v oblasti AI napříč ústavy AV ČR a realizaci příslušných vzdělávacích aktivit. Důraz bude kladen na otázky efektivního využívání AI nástrojů i vývoj příslušných aplikací založených na AI/ML pro potřeby výzkumu. Součástí záměru je i vytváření příkladů dobré praxe a systému na sdílení zkušeností a předávání znalostí z oblasti AI mezi týmy z různých vědních oborů.</t>
  </si>
  <si>
    <t xml:space="preserve">Záměr je založen na detailním mapování relevantních entit v oblasti AI (výzkumníci, týmy, výsledky, projekty, ...) napříč ústavy AV ČR z perspektivy identifikace technologií a znalostí s potenciálem transferu. Ve spolupráci s příslušnými týmy/výzkumníky budou následně – zejména za pomoci příslušné součásti AV ČR (Centra transferu technologií AV ČR) podnikány další kroky v procesu transferu.  </t>
  </si>
  <si>
    <t>Záměr je založen na mapování relevantních entit v oblasti AI (výzkumníci, týmy, výsledky, projekty, ...) napříč ústavy AV ČR za účelem navazování mezinárodní spolupráce v oblasti AI. V rámci realizace záměru bude připraven a pravidelně aktualizován katalog výzkumníků, resp. týmů a témat v oblasti AI v ústavech AV ČR. Katalog bude mít jak online, tak tištěnou podobu určenou zejm. k šíření na akcích v zahraničí. Dále budou v rámci aktivity realizovány podpůrné aktivity (např. online semináře) doplňující obsah katalogů.</t>
  </si>
  <si>
    <t>realizace každoročních open callů k AI tenure tracks</t>
  </si>
  <si>
    <t>realizace vzdělávacího systému</t>
  </si>
  <si>
    <t>realizace mapování/každoroční aktualizace</t>
  </si>
  <si>
    <t>Bude doplněno na konci roku.</t>
  </si>
  <si>
    <t>přijmutí alespoň jednoho kandidáta v rámci vypsané pozice</t>
  </si>
  <si>
    <t>alespoň 100 absolventů pořádaných vzdělávacích akcí ročně</t>
  </si>
  <si>
    <t>distribuce informačních zdrojů k cílové skupině v ČR</t>
  </si>
  <si>
    <t>distribuce informačních zdrojů k cílové skupině v zahraničí</t>
  </si>
  <si>
    <t>záměr plánujeme financovat z běžného rozpočtu úřadu (Strategie AV21)</t>
  </si>
  <si>
    <t>2025</t>
  </si>
  <si>
    <t>Martin Víta</t>
  </si>
  <si>
    <t>vita@cs.cas.cz</t>
  </si>
  <si>
    <t>AV ČR</t>
  </si>
  <si>
    <t>Cíl 2: Excelentní vědci rozvíjející umělou inteligenci</t>
  </si>
  <si>
    <t>Cíl 4: Využívání umělé inteligence jako nástroje pro zrychlení tempa vědeckých objevů</t>
  </si>
  <si>
    <t>1.1.2025</t>
  </si>
  <si>
    <t>31.12.2025</t>
  </si>
  <si>
    <t>Podpora AI v rámci programu podpory výzkumu a vývoje v oblasti klíčových technologií</t>
  </si>
  <si>
    <t>Klíčová oblast 1: AI ve výzkumu, vývoji a inovacích</t>
  </si>
  <si>
    <t>Cíl 3: Přívětivé podmínky pro dlouhodobě udržitelný špičkový výzkum, vývoj a inovace umělé inteligence</t>
  </si>
  <si>
    <t xml:space="preserve">Klíčová oblast: 3 AI dovednosti a dopady AI na trh práce </t>
  </si>
  <si>
    <t xml:space="preserve">Podpora implementace aktu o umělé inteligenci  EU 2024/1689 - osvěta </t>
  </si>
  <si>
    <t xml:space="preserve">186 mil. Kč </t>
  </si>
  <si>
    <t>Chatbot IS RŽP je webová aplikace užívající velký jazykový model (LLM) ke generování textových odpovědí, poskytování pokynů a zdrojů na základě textových vstupů nebo dokumentů napsaných či vložených v chatovacím oknu aplikace. Mezi jeho hlavní úkony patří vyhledávání informací, poskytování pokynů, průvodce živnostenským podnikáním a živnostenským zákonem, rádce při vyplňování formulářů atd.  Chatbot bude sloužit jako průvodce živnostenským podnikáním ve vícejazyčné formě, který poskytne jednoznačné pokyny a informace, odkáže na relevantní zdroje a případně pošle kontakt na podporu RŽP.  Zároveň by měl fungovat jako „nadstavba“ nad webem a poskytovat podporu napříč webem, zejména také jako asistent pro elektronická podání nebo jako lepší vyhledávač v živnostenském rejstříku.</t>
  </si>
  <si>
    <t>AI asistent by mohl obsloužit uživatele Portálu ŽP, v závislosti na požadované službě, v řádech statisíců ročně.</t>
  </si>
  <si>
    <t xml:space="preserve">AI poháněný asistent, který edukativním způsobem pomáhá začínajícímu podnikateli zorientovat se v tom: co je živnost / co ne, co je třeba splnit k jeho konkrétní živnosti (= vstup živnostenské předpisy), kde najde užitečné informace (= vstup portály VS), jak má živnostník vyplnit formulář / včetně kontroly, měl by sloužit jako generátor informací (= vstup veřejná část ŽR). Asistent má odstranit zbytečnou byrokracii – klientovi má říct, co potřebuje, co by měl mít, co splňovat, jak může zaplatit, současně ho upozorní, na co si má dát pozor. Pro přihlášeného uživatele – může ho upozorňovat na aktuality, vytvářet pro něj představu o konkurenci, místech koncentrace určité živnosti, vytvářet mu digitální dvojče, které hlídá přerušení živnosti, nabytí právní moci koncese, hlášení odpovědného zástupce apod. Výhody - dostupnost 24/7 - okamžitý, nepřetržitý zákaznický servis, úspora nákladů na straně státu i klienta – automatizace rutinních úkolů, personalizace – přirozená kontextová konverzace / překlad v reálném čase, poznatky založené na datech a odhad nároků. </t>
  </si>
  <si>
    <t>Systémové informační centrum pro AI ve zdravotnictví (Výboru pro AI ve zdravotnictví, webu, vzdělávání pro zdravotníky a pacienty)</t>
  </si>
  <si>
    <t>vznik 6 EDIHů</t>
  </si>
  <si>
    <t>vznik 2-6 EDIHů</t>
  </si>
  <si>
    <t>vznik 3 AI TEF</t>
  </si>
  <si>
    <t>? 475. 412,5</t>
  </si>
  <si>
    <t>? 291. 612,5 Kč</t>
  </si>
  <si>
    <t xml:space="preserve">Cílem je šířit osvětu mezi širokou laickou i odbornou veřejností informace o AI aktu a jeho implementaci na území ČR. Současně je cílem  podpora implementace Národní strategie umělé inteligence, mj. informace o best practise na webových stránkách. </t>
  </si>
  <si>
    <t xml:space="preserve">Realizace je podmíněna schválením materiálu MPO "Návrh implemetnace aktu o umělé inteligenci v České republice" vládou ČR. Cílem je zřídit a provozovat centrální dozorový orgán formou  určením Českého telekomunikačního úřadu čímž by ČR naplnila povinnost danou členským státům v rámci čl. 70 aktu o umělé inteligenci. Tento dozorový orgán vykonává dozor nad dodržováním AI Aktu, zejména má pravomoc provádět kontroly poskytovatelů AI systémů, ověřovat soulad těchto systémů s AI Aktem a ukládat poskytovatelům sankce a opatření. </t>
  </si>
  <si>
    <t>Realizace je podmíněna schválením materiálu MPO "Návrh implemetnace aktu o umělé inteligenci v České republice" vládou ČR. Cílem je zřídit a provozovat oznamující orgán formou  určením Úřadu pro technickou normalizaci, metrologii a státní zkušebnictví čímž by ČR naplnila povinnost danou členským státům v rámci čl. 70 aktu o umělé inteligenci. Tento oznamující orgán je odpovědný za vytvoření a provádění nezbytných postupů pro posuzování, jmenování a oznamování subjektů posuzování shody a za jejich kontrolu.</t>
  </si>
  <si>
    <t>Realizace je podmíněna schválením materiálu MPO "Návrh implemetnace aktu o umělé inteligenci v České republice" vládou ČR. Cílem je zřídit a provozovat regulační sandbox formou  určením Úřadu pro technickou normalizaci, metrologii a státní zkušebnictví čímž by ČR naplnila povinnost danou členským státům v rámci čl. 57 aktu o umělé inteligenci. Regulační sandboxy pro AI poskytují kontrolované prostředí, které podporuje inovace a usnadňuje vývoj, trénování, testování a validaci inovativních systémů AI po omezenou dobu před jejich uvedením na trh nebo do provozu podle konkrétního plánu testování v sandboxu, na kterém se dohodli poskytovatelé nebo potenciální poskytovatelé a příslušný orgán. Tyto sandboxy mohou zahrnovat testování v reálných podmínkách pod dohledem v nich.</t>
  </si>
  <si>
    <t xml:space="preserve">Realizace je podmíněna schválením materiálu MPO "Návrh implemetnace aktu o umělé inteligenci v České republice" vládou ČR. Cílem je podpořit vznik a provoz oznámeného subjektu pro posuzování shody AI systémů s vysokým rizikem v souhladu s AI aktem. Podpora může být alokována pro související činnosti subjektu posuzování shody zahrnující např. nastavení postupů posuzování shody, zvýšení kompetence expertů v oblasti AI, proces získání akreditace pro účely oznámení, oznámení, udržování platnosti akreditace pro účely oznámení. </t>
  </si>
  <si>
    <t>- Primárním cílem projektů ekonomické diplomacie je podpořit proexportní aktivity českých firem, včetně subjektů zabývajících se inovacemi, a usnadnit tak vstup českých inovací na zahraniční trhy. Projekty se zaměřují i na sektor vědy, výzkumu a transferu nových a přelomových technologií, kam se řadí i umělá inteligence. Tyto aktivity přispívají k posilování české výzkumné a inovační krajiny prostřednictvím podporování mezinárodního networkingu, poznávání zahraničních zkušeností, které mj. povedou k realizaci navazující konkrétní spolupráce. Projekty ekonomické diplomacie jsou tedy určeny nejen zástupcům inovativních a vysoce technologických firem, ale stejně tak i výzkumným organizacím. Mohou mít podobu semináře, konference, kulatého stolu, incomingové mise, workshopu či účasti českých subjektů na výstavách a veletrzích.
- Projekty ekonomické diplomacie PROPED jsou podpořeny ze Společného nástroje financování ekonomické diplomacie ČR, do kterého jsou kromě Ministerstva zahraničních věcí ČR zapojeny Ministerstvo průmyslu a obchodu, Ministerstvo obrany, Ministerstvo zemědělství, Ministerstvo pro místní rozvoj, Ministerstvo dopravy, Ministerstvo životního prostředí, Ministerstvo zdravotnictví, Úřad vlády a NÚKIB.</t>
  </si>
  <si>
    <t>- Primárním cílem projektů ekonomické diplomacie je podpořit proexportní aktivity českých firem, včetně subjektů zabývajících se inovacemi, a usnadnit tak vstup českých inovací na zahraniční trhy. Projekty se zaměřují i sa sektor vědy, výzkumu a transferu nových a přelomových technologií, kam se řadí i umělá inteligence. Tyto aktivity přispívají k posilování české výzkumné a inovační krajiny prostřednictvím podporování mezinárodního networkingu, poznávání zahraničních zkušeností, které mj. povedou k realizaci navazující konkrétní spolupráce. Projekty ekonomické diplomacie jsou tedy určeny nejen zástupcům inovativních a vysoce technologických firem, ale stejně tak i výzkumným organizacím. Mohou mít podobu semináře, konference, kulatého stolu, incomingové mise, workshopu či účasti českých subjektů na výstavách a veletrzích.
- Projekty ekonomické diplomacie PROPED jsou podpořeny ze Společného nástroje financování ekonomické diplomacie ČR, do kterého jsou kromě Ministerstva zahraničních věcí ČR zapojeny Ministerstvo průmyslu a obchodu, Ministerstvo obrany, Ministerstvo zemědělství, Ministerstvo pro místní rozvoj, Ministerstvo dopravy, Ministerstvo životního prostředí, Ministerstvo zdravotnictví, Úřad vlády a NÚKIB.</t>
  </si>
  <si>
    <t>Vznik jedné virtuální výzkumné platformy (konsorcia) pro oblast AI.</t>
  </si>
  <si>
    <t xml:space="preserve">výsledky výzkumu a vývoje publikačního i nepublikačního charakteru </t>
  </si>
  <si>
    <t>Pro  celý program 3,8 mld. Kč, pro AI přibližně 1,2 mld. Kč</t>
  </si>
  <si>
    <t>státní rozpočet + kofinancování ze zdrojů příjemce ve výši 5 %</t>
  </si>
  <si>
    <t>736 mil. Kč pro celý program</t>
  </si>
  <si>
    <t>Ing. Dana Jandová</t>
  </si>
  <si>
    <t>RNDr. Miloslav Frýzek</t>
  </si>
  <si>
    <t xml:space="preserve">Hlavním cílem programu je zvýšení konkurenceschopnosti České republiky ve vybraných oblastech strategických technologií (AI, kvantové technologie, polovodiče a mikroelektronika) s vysokým potenciálem pro uplatnění výsledků výzkumu a vývoje v inovacích v oborech strategických pro ekonomickou úroveň státu. Dílčími cíli programu jsou: a) soustředění výzkumných kapacit a prohloubení mezioborové, mezisektorové a meziregionální spolupráce
b) zvýšení výkonnosti a dosažení evropské úrovně kvality cíleného výzkumu v oblasti strategických technologií s vysokým potenciálem pro transfer výsledků do aplikační praxe
c) vytvoření podmínek pro rozvoj lidských zdrojů ve výzkumu a vývoji soustředěných kolem významných tuzemských či zahraničních osobností, zejména s důrazem na studenty  v doktorských studijních programech a začínající výzkumné pracovníky, včetně horizontální mobility
d) modernizace a rozvoj výzkumné infrastruktury
</t>
  </si>
  <si>
    <t>Není známo, protože nástroj ještě nebyl spuštěn.</t>
  </si>
  <si>
    <t>nedostupná data - prvotní odhad EK je 2 až 5 mld. Euro (50,3 mld CZK - 125,7 mld. CZK) za jedno konsorcium Gigafactory</t>
  </si>
  <si>
    <t>Fond InvestAI Evropské unie, soukromý sektor, veřejný sektor; v případě výdajů ze státního rozpočtu bude finanční krytí závislé na dostupnosti prostředků v rozpočtové kapitole MŠMT, což bude nutné promítnout do navýšení výdajů SR na VaV</t>
  </si>
  <si>
    <t>RNDr. Marek Vyšinka, Ph.D.</t>
  </si>
  <si>
    <t>MPO, MVVI</t>
  </si>
  <si>
    <t>Systém vzdělávání a sdílení znalostí a příkladů dobré praxe v oblasti AI na AV ČR</t>
  </si>
  <si>
    <t>Mapování AI napříč AV ČR pro potřeby mezinárodní spolupráce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</si>
</sst>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Kč&quot;;[Red]\-#,##0\ &quot;Kč&quot;"/>
    <numFmt numFmtId="164" formatCode="#,##0\ &quot;Kč&quot;"/>
    <numFmt numFmtId="165" formatCode="_-* #,##0.00\ [$Kč-405]_-;\-* #,##0.00\ [$Kč-405]_-;_-* &quot;-&quot;??\ [$Kč-405]_-;_-@_-"/>
    <numFmt numFmtId="166" formatCode="0\ %"/>
  </numFmts>
  <fonts count="5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sz val="14"/>
      <color rgb="FF000000"/>
      <name val="Calibri"/>
      <family val="2"/>
      <scheme val="minor"/>
    </font>
    <font>
      <sz val="14"/>
      <name val="Calibri"/>
      <family val="2"/>
      <charset val="238"/>
      <scheme val="minor"/>
    </font>
    <font>
      <b/>
      <sz val="14"/>
      <color rgb="FF000000"/>
      <name val="Calibri"/>
      <family val="2"/>
      <charset val="238"/>
      <scheme val="minor"/>
    </font>
    <font>
      <sz val="11"/>
      <name val="Calibri"/>
      <family val="2"/>
      <charset val="238"/>
      <scheme val="minor"/>
    </font>
    <font>
      <sz val="11"/>
      <color rgb="FF000000"/>
      <name val="Calibri"/>
      <family val="2"/>
      <scheme val="minor"/>
    </font>
    <font>
      <b/>
      <sz val="11"/>
      <name val="Calibri"/>
      <family val="2"/>
      <charset val="238"/>
      <scheme val="minor"/>
    </font>
    <font>
      <b/>
      <sz val="11"/>
      <color rgb="FF000000"/>
      <name val="Calibri"/>
      <family val="2"/>
      <charset val="238"/>
      <scheme val="minor"/>
    </font>
    <font>
      <sz val="11"/>
      <name val="Calibri"/>
      <family val="2"/>
      <scheme val="minor"/>
    </font>
    <font>
      <sz val="11"/>
      <color rgb="FF000000"/>
      <name val="Calibri"/>
      <family val="2"/>
      <charset val="238"/>
      <scheme val="minor"/>
    </font>
    <font>
      <sz val="14"/>
      <color rgb="FF000000"/>
      <name val="Calibri"/>
      <family val="2"/>
      <charset val="238"/>
      <scheme val="minor"/>
    </font>
    <font>
      <sz val="11"/>
      <name val="Calibri"/>
      <family val="2"/>
    </font>
    <font>
      <sz val="11"/>
      <color rgb="FF000000"/>
      <name val="Calibri"/>
      <family val="2"/>
    </font>
    <font>
      <sz val="11"/>
      <color theme="1"/>
      <name val="Calibri"/>
      <family val="2"/>
      <scheme val="minor"/>
    </font>
    <font>
      <u/>
      <sz val="11"/>
      <color theme="10"/>
      <name val="Calibri"/>
      <family val="2"/>
      <charset val="238"/>
      <scheme val="minor"/>
    </font>
    <font>
      <b/>
      <sz val="14"/>
      <name val="Calibri"/>
      <family val="2"/>
      <charset val="238"/>
      <scheme val="minor"/>
    </font>
    <font>
      <b/>
      <sz val="11"/>
      <name val="Calibri"/>
      <family val="2"/>
      <charset val="238"/>
    </font>
    <font>
      <b/>
      <sz val="11"/>
      <color rgb="FF000000"/>
      <name val="Calibri"/>
      <family val="2"/>
      <charset val="238"/>
    </font>
    <font>
      <b/>
      <u/>
      <sz val="16"/>
      <color theme="1"/>
      <name val="Calibri"/>
      <family val="2"/>
      <charset val="238"/>
      <scheme val="minor"/>
    </font>
    <font>
      <sz val="11"/>
      <color rgb="FFFF0000"/>
      <name val="Calibri"/>
      <family val="2"/>
      <scheme val="minor"/>
    </font>
    <font>
      <b/>
      <sz val="11"/>
      <color rgb="FFFF0000"/>
      <name val="Calibri"/>
      <family val="2"/>
      <scheme val="minor"/>
    </font>
    <font>
      <b/>
      <sz val="11"/>
      <color rgb="FFFF0000"/>
      <name val="Calibri"/>
      <family val="2"/>
      <charset val="238"/>
      <scheme val="minor"/>
    </font>
    <font>
      <sz val="12"/>
      <color rgb="FFFF0000"/>
      <name val="Symbol"/>
      <family val="1"/>
      <charset val="238"/>
    </font>
    <font>
      <b/>
      <strike/>
      <sz val="11"/>
      <color rgb="FFFF0000"/>
      <name val="Calibri"/>
      <family val="2"/>
    </font>
    <font>
      <b/>
      <sz val="11"/>
      <color rgb="FFFF0000"/>
      <name val="Calibri"/>
      <family val="2"/>
    </font>
    <font>
      <b/>
      <sz val="11"/>
      <color rgb="FFFF0000"/>
      <name val="Calibri (Body)"/>
    </font>
    <font>
      <b/>
      <sz val="11"/>
      <color rgb="FFFF0000"/>
      <name val="Calibri"/>
      <family val="2"/>
      <charset val="238"/>
    </font>
    <font>
      <sz val="11"/>
      <color rgb="FF000000"/>
      <name val="Calibri"/>
      <family val="2"/>
      <charset val="238"/>
    </font>
    <font>
      <b/>
      <sz val="11"/>
      <color theme="1"/>
      <name val="Calibri"/>
      <family val="2"/>
      <charset val="238"/>
    </font>
    <font>
      <sz val="11"/>
      <color theme="1"/>
      <name val="Calibri"/>
      <family val="2"/>
      <charset val="238"/>
    </font>
    <font>
      <sz val="10"/>
      <color rgb="FF000000"/>
      <name val="Calibri"/>
      <family val="2"/>
      <charset val="238"/>
      <scheme val="minor"/>
    </font>
    <font>
      <sz val="8"/>
      <name val="Calibri"/>
      <family val="2"/>
      <charset val="238"/>
      <scheme val="minor"/>
    </font>
    <font>
      <strike/>
      <sz val="11"/>
      <color rgb="FFFF0000"/>
      <name val="Calibri"/>
      <family val="2"/>
      <charset val="238"/>
      <scheme val="minor"/>
    </font>
    <font>
      <sz val="14"/>
      <color rgb="FF000000"/>
      <name val="Calibri"/>
    </font>
    <font>
      <b/>
      <sz val="11"/>
      <color rgb="FF000000"/>
      <name val="Calibri"/>
      <scheme val="minor"/>
    </font>
    <font>
      <sz val="11"/>
      <color rgb="FF000000"/>
      <name val="Calibri"/>
      <scheme val="minor"/>
    </font>
    <font>
      <sz val="12"/>
      <color theme="1"/>
      <name val="Calibri"/>
      <family val="2"/>
      <charset val="238"/>
    </font>
    <font>
      <b/>
      <sz val="12"/>
      <name val="Calibri"/>
      <family val="2"/>
      <scheme val="minor"/>
    </font>
    <font>
      <sz val="14"/>
      <name val="Calibri"/>
      <family val="2"/>
      <scheme val="minor"/>
    </font>
    <font>
      <b/>
      <sz val="11"/>
      <name val="Calibri"/>
      <family val="2"/>
      <scheme val="minor"/>
    </font>
    <font>
      <sz val="11"/>
      <color rgb="FFC00000"/>
      <name val="Calibri"/>
      <family val="2"/>
      <scheme val="minor"/>
    </font>
    <font>
      <sz val="11"/>
      <name val="Calibri"/>
      <family val="2"/>
      <charset val="238"/>
    </font>
    <font>
      <b/>
      <sz val="10"/>
      <color rgb="FFFF0000"/>
      <name val="Arial"/>
      <family val="2"/>
      <charset val="238"/>
    </font>
    <font>
      <sz val="11"/>
      <color rgb="FFFF0000"/>
      <name val="Cambria"/>
      <family val="1"/>
      <charset val="238"/>
    </font>
    <font>
      <sz val="11"/>
      <color rgb="FFFF0000"/>
      <name val="Aptos"/>
      <family val="2"/>
    </font>
    <font>
      <sz val="9"/>
      <color indexed="81"/>
      <name val="Tahoma"/>
      <family val="2"/>
      <charset val="238"/>
    </font>
    <font>
      <b/>
      <sz val="9"/>
      <color indexed="81"/>
      <name val="Tahoma"/>
      <family val="2"/>
      <charset val="238"/>
    </font>
    <font>
      <sz val="12"/>
      <name val="Calibri"/>
      <family val="2"/>
      <scheme val="minor"/>
    </font>
  </fonts>
  <fills count="12">
    <fill>
      <patternFill patternType="none"/>
    </fill>
    <fill>
      <patternFill patternType="gray125"/>
    </fill>
    <fill>
      <patternFill patternType="solid">
        <fgColor theme="7" tint="0.39997558519241921"/>
        <bgColor rgb="FF000000"/>
      </patternFill>
    </fill>
    <fill>
      <patternFill patternType="solid">
        <fgColor rgb="FFFFF2CC"/>
        <bgColor rgb="FF000000"/>
      </patternFill>
    </fill>
    <fill>
      <patternFill patternType="solid">
        <fgColor theme="0"/>
        <bgColor indexed="64"/>
      </patternFill>
    </fill>
    <fill>
      <patternFill patternType="solid">
        <fgColor rgb="FFFFFFFF"/>
        <bgColor rgb="FF000000"/>
      </patternFill>
    </fill>
    <fill>
      <patternFill patternType="solid">
        <fgColor rgb="FFFFFF00"/>
        <bgColor indexed="64"/>
      </patternFill>
    </fill>
    <fill>
      <patternFill patternType="solid">
        <fgColor theme="4" tint="0.79998168889431442"/>
        <bgColor indexed="64"/>
      </patternFill>
    </fill>
    <fill>
      <patternFill patternType="solid">
        <fgColor rgb="FFFFFF00"/>
        <bgColor rgb="FF000000"/>
      </patternFill>
    </fill>
    <fill>
      <patternFill patternType="solid">
        <fgColor rgb="FFFF0000"/>
        <bgColor indexed="64"/>
      </patternFill>
    </fill>
    <fill>
      <patternFill patternType="solid">
        <fgColor theme="9" tint="0.39997558519241921"/>
        <bgColor indexed="64"/>
      </patternFill>
    </fill>
    <fill>
      <patternFill patternType="solid">
        <fgColor theme="9" tint="0.39997558519241921"/>
        <bgColor rgb="FFFFF2CC"/>
      </patternFill>
    </fill>
  </fills>
  <borders count="4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top/>
      <bottom style="thin">
        <color rgb="FF000000"/>
      </bottom>
      <diagonal/>
    </border>
    <border>
      <left style="thin">
        <color rgb="FF000000"/>
      </left>
      <right/>
      <top/>
      <bottom/>
      <diagonal/>
    </border>
    <border>
      <left style="thin">
        <color rgb="FF000000"/>
      </left>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medium">
        <color rgb="FF000000"/>
      </left>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style="thin">
        <color indexed="64"/>
      </right>
      <top/>
      <bottom style="thin">
        <color indexed="64"/>
      </bottom>
      <diagonal/>
    </border>
    <border>
      <left style="thin">
        <color indexed="64"/>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diagonal/>
    </border>
    <border>
      <left style="thin">
        <color indexed="64"/>
      </left>
      <right style="medium">
        <color rgb="FF000000"/>
      </right>
      <top style="thin">
        <color indexed="64"/>
      </top>
      <bottom style="thin">
        <color indexed="64"/>
      </bottom>
      <diagonal/>
    </border>
    <border>
      <left style="thin">
        <color rgb="FF000000"/>
      </left>
      <right style="medium">
        <color rgb="FF000000"/>
      </right>
      <top/>
      <bottom style="thin">
        <color rgb="FF000000"/>
      </bottom>
      <diagonal/>
    </border>
    <border>
      <left style="thin">
        <color rgb="FF000000"/>
      </left>
      <right style="medium">
        <color rgb="FF000000"/>
      </right>
      <top/>
      <bottom/>
      <diagonal/>
    </border>
    <border>
      <left style="medium">
        <color rgb="FF000000"/>
      </left>
      <right style="thin">
        <color rgb="FF000000"/>
      </right>
      <top style="thin">
        <color rgb="FF000000"/>
      </top>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diagonal/>
    </border>
    <border>
      <left style="medium">
        <color rgb="FF000000"/>
      </left>
      <right style="thin">
        <color indexed="64"/>
      </right>
      <top style="thin">
        <color indexed="64"/>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3">
    <xf numFmtId="0" fontId="0" fillId="0" borderId="0"/>
    <xf numFmtId="9" fontId="1" fillId="0" borderId="0" applyFont="0" applyFill="0" applyBorder="0" applyAlignment="0" applyProtection="0"/>
    <xf numFmtId="0" fontId="17" fillId="0" borderId="0" applyNumberFormat="0" applyFill="0" applyBorder="0" applyAlignment="0" applyProtection="0"/>
  </cellStyleXfs>
  <cellXfs count="390">
    <xf numFmtId="0" fontId="0" fillId="0" borderId="0" xfId="0"/>
    <xf numFmtId="0" fontId="0" fillId="0" borderId="10" xfId="0" applyBorder="1" applyAlignment="1">
      <alignment horizontal="left" vertical="top" wrapText="1"/>
    </xf>
    <xf numFmtId="0" fontId="8" fillId="0" borderId="10" xfId="0" applyFont="1" applyBorder="1" applyAlignment="1">
      <alignment horizontal="left" vertical="top" wrapText="1"/>
    </xf>
    <xf numFmtId="0" fontId="12" fillId="0" borderId="10" xfId="0" applyFont="1" applyBorder="1" applyAlignment="1">
      <alignment horizontal="left" vertical="top" wrapText="1"/>
    </xf>
    <xf numFmtId="14" fontId="0" fillId="0" borderId="10" xfId="0" applyNumberFormat="1" applyBorder="1" applyAlignment="1">
      <alignment horizontal="left" vertical="top" wrapText="1"/>
    </xf>
    <xf numFmtId="14" fontId="0" fillId="0" borderId="10" xfId="0" applyNumberFormat="1" applyBorder="1" applyAlignment="1">
      <alignment horizontal="left" vertical="top"/>
    </xf>
    <xf numFmtId="14" fontId="12" fillId="0" borderId="10" xfId="0" applyNumberFormat="1" applyFont="1" applyBorder="1" applyAlignment="1">
      <alignment horizontal="left" vertical="top" wrapText="1"/>
    </xf>
    <xf numFmtId="9" fontId="0" fillId="0" borderId="10" xfId="0" applyNumberFormat="1" applyBorder="1" applyAlignment="1">
      <alignment horizontal="left" vertical="top" wrapText="1"/>
    </xf>
    <xf numFmtId="0" fontId="11" fillId="4" borderId="10" xfId="0" applyFont="1" applyFill="1" applyBorder="1" applyAlignment="1">
      <alignment horizontal="left" vertical="top"/>
    </xf>
    <xf numFmtId="0" fontId="3" fillId="0" borderId="10" xfId="0" applyFont="1" applyBorder="1" applyAlignment="1">
      <alignment horizontal="left" vertical="top" wrapText="1"/>
    </xf>
    <xf numFmtId="0" fontId="10" fillId="0" borderId="10" xfId="0" applyFont="1" applyBorder="1" applyAlignment="1">
      <alignment horizontal="left" vertical="top" wrapText="1"/>
    </xf>
    <xf numFmtId="3" fontId="0" fillId="0" borderId="10" xfId="0" applyNumberFormat="1" applyBorder="1" applyAlignment="1">
      <alignment horizontal="left" vertical="top" wrapText="1"/>
    </xf>
    <xf numFmtId="14" fontId="0" fillId="6" borderId="10" xfId="0" applyNumberFormat="1" applyFill="1" applyBorder="1" applyAlignment="1">
      <alignment horizontal="left" vertical="top" wrapText="1"/>
    </xf>
    <xf numFmtId="0" fontId="0" fillId="6" borderId="10" xfId="0" applyFill="1" applyBorder="1" applyAlignment="1">
      <alignment horizontal="left" vertical="top"/>
    </xf>
    <xf numFmtId="0" fontId="22" fillId="6" borderId="10" xfId="0" applyFont="1" applyFill="1" applyBorder="1" applyAlignment="1">
      <alignment horizontal="left" vertical="top" wrapText="1"/>
    </xf>
    <xf numFmtId="0" fontId="23" fillId="6" borderId="10" xfId="0" applyFont="1" applyFill="1" applyBorder="1" applyAlignment="1">
      <alignment horizontal="left" vertical="top"/>
    </xf>
    <xf numFmtId="14" fontId="12" fillId="6" borderId="10" xfId="0" applyNumberFormat="1" applyFont="1" applyFill="1" applyBorder="1" applyAlignment="1">
      <alignment horizontal="left" vertical="top" wrapText="1"/>
    </xf>
    <xf numFmtId="0" fontId="0" fillId="6" borderId="10" xfId="0" applyFill="1" applyBorder="1" applyAlignment="1">
      <alignment horizontal="left" vertical="top" wrapText="1"/>
    </xf>
    <xf numFmtId="3" fontId="0" fillId="6" borderId="10" xfId="0" applyNumberFormat="1" applyFill="1" applyBorder="1" applyAlignment="1">
      <alignment horizontal="left" vertical="top" wrapText="1"/>
    </xf>
    <xf numFmtId="0" fontId="2" fillId="6" borderId="10" xfId="0" applyFont="1" applyFill="1" applyBorder="1" applyAlignment="1">
      <alignment horizontal="left" vertical="top" wrapText="1"/>
    </xf>
    <xf numFmtId="0" fontId="24" fillId="6" borderId="10" xfId="0" applyFont="1" applyFill="1" applyBorder="1" applyAlignment="1">
      <alignment horizontal="left" vertical="top" wrapText="1"/>
    </xf>
    <xf numFmtId="14" fontId="2" fillId="6" borderId="10" xfId="0" applyNumberFormat="1" applyFont="1" applyFill="1" applyBorder="1" applyAlignment="1">
      <alignment horizontal="left" vertical="top" wrapText="1"/>
    </xf>
    <xf numFmtId="0" fontId="12" fillId="6" borderId="10" xfId="0" applyFont="1" applyFill="1" applyBorder="1" applyAlignment="1">
      <alignment horizontal="left" vertical="top" wrapText="1"/>
    </xf>
    <xf numFmtId="0" fontId="0" fillId="0" borderId="10" xfId="0" applyBorder="1" applyAlignment="1">
      <alignment vertical="top" wrapText="1"/>
    </xf>
    <xf numFmtId="0" fontId="3" fillId="0" borderId="10" xfId="0" applyFont="1" applyBorder="1" applyAlignment="1">
      <alignment vertical="top" wrapText="1"/>
    </xf>
    <xf numFmtId="14" fontId="0" fillId="0" borderId="10" xfId="0" applyNumberFormat="1" applyBorder="1" applyAlignment="1">
      <alignment vertical="top" wrapText="1"/>
    </xf>
    <xf numFmtId="14" fontId="0" fillId="0" borderId="10" xfId="0" applyNumberFormat="1" applyBorder="1" applyAlignment="1">
      <alignment vertical="top"/>
    </xf>
    <xf numFmtId="0" fontId="0" fillId="0" borderId="10" xfId="0" applyBorder="1" applyAlignment="1">
      <alignment vertical="top"/>
    </xf>
    <xf numFmtId="0" fontId="8" fillId="0" borderId="7" xfId="0" applyFont="1" applyBorder="1" applyAlignment="1">
      <alignment vertical="top"/>
    </xf>
    <xf numFmtId="0" fontId="0" fillId="0" borderId="10" xfId="0" applyBorder="1" applyAlignment="1">
      <alignment horizontal="left" vertical="top"/>
    </xf>
    <xf numFmtId="0" fontId="0" fillId="4" borderId="10" xfId="0" applyFill="1" applyBorder="1" applyAlignment="1">
      <alignment horizontal="left" vertical="top"/>
    </xf>
    <xf numFmtId="0" fontId="11" fillId="0" borderId="10" xfId="0" applyFont="1" applyBorder="1" applyAlignment="1">
      <alignment horizontal="left" vertical="top" wrapText="1"/>
    </xf>
    <xf numFmtId="0" fontId="4" fillId="3" borderId="4" xfId="0" applyFont="1" applyFill="1" applyBorder="1" applyAlignment="1">
      <alignment horizontal="center" vertical="top"/>
    </xf>
    <xf numFmtId="0" fontId="0" fillId="0" borderId="4" xfId="0" applyBorder="1" applyAlignment="1">
      <alignment vertical="top"/>
    </xf>
    <xf numFmtId="0" fontId="0" fillId="0" borderId="7" xfId="0" applyBorder="1" applyAlignment="1">
      <alignment vertical="top"/>
    </xf>
    <xf numFmtId="0" fontId="12" fillId="0" borderId="7" xfId="0" applyFont="1" applyBorder="1" applyAlignment="1">
      <alignment vertical="top"/>
    </xf>
    <xf numFmtId="0" fontId="12" fillId="0" borderId="11" xfId="0" applyFont="1" applyBorder="1" applyAlignment="1">
      <alignment vertical="top"/>
    </xf>
    <xf numFmtId="0" fontId="8" fillId="0" borderId="8" xfId="0" applyFont="1" applyBorder="1" applyAlignment="1">
      <alignment vertical="top"/>
    </xf>
    <xf numFmtId="0" fontId="0" fillId="0" borderId="7" xfId="0" applyBorder="1" applyAlignment="1">
      <alignment vertical="top" wrapText="1"/>
    </xf>
    <xf numFmtId="0" fontId="12" fillId="0" borderId="7" xfId="0" applyFont="1" applyBorder="1" applyAlignment="1">
      <alignment vertical="top" wrapText="1"/>
    </xf>
    <xf numFmtId="14" fontId="0" fillId="0" borderId="7" xfId="0" applyNumberFormat="1" applyBorder="1" applyAlignment="1">
      <alignment vertical="top"/>
    </xf>
    <xf numFmtId="14" fontId="12" fillId="0" borderId="7" xfId="0" applyNumberFormat="1" applyFont="1" applyBorder="1" applyAlignment="1">
      <alignment vertical="top"/>
    </xf>
    <xf numFmtId="0" fontId="11" fillId="0" borderId="8" xfId="0" applyFont="1" applyBorder="1" applyAlignment="1">
      <alignment vertical="top"/>
    </xf>
    <xf numFmtId="0" fontId="0" fillId="0" borderId="9" xfId="0" applyBorder="1" applyAlignment="1">
      <alignment vertical="top"/>
    </xf>
    <xf numFmtId="9" fontId="0" fillId="0" borderId="10" xfId="0" applyNumberFormat="1" applyBorder="1" applyAlignment="1">
      <alignment vertical="top"/>
    </xf>
    <xf numFmtId="9" fontId="0" fillId="0" borderId="7" xfId="0" applyNumberFormat="1" applyBorder="1" applyAlignment="1">
      <alignment vertical="top"/>
    </xf>
    <xf numFmtId="9" fontId="12" fillId="0" borderId="7" xfId="0" applyNumberFormat="1" applyFont="1" applyBorder="1" applyAlignment="1">
      <alignment vertical="top"/>
    </xf>
    <xf numFmtId="165" fontId="0" fillId="0" borderId="9" xfId="0" applyNumberFormat="1" applyBorder="1" applyAlignment="1">
      <alignment vertical="top"/>
    </xf>
    <xf numFmtId="165" fontId="0" fillId="0" borderId="7" xfId="0" applyNumberFormat="1" applyBorder="1" applyAlignment="1">
      <alignment vertical="top"/>
    </xf>
    <xf numFmtId="165" fontId="12" fillId="0" borderId="20" xfId="0" applyNumberFormat="1" applyFont="1" applyBorder="1" applyAlignment="1">
      <alignment vertical="top"/>
    </xf>
    <xf numFmtId="0" fontId="12" fillId="0" borderId="10" xfId="0" applyFont="1" applyBorder="1" applyAlignment="1">
      <alignment vertical="top"/>
    </xf>
    <xf numFmtId="165" fontId="12" fillId="0" borderId="9" xfId="0" applyNumberFormat="1" applyFont="1" applyBorder="1" applyAlignment="1">
      <alignment vertical="top"/>
    </xf>
    <xf numFmtId="0" fontId="12" fillId="0" borderId="9" xfId="0" applyFont="1" applyBorder="1" applyAlignment="1">
      <alignment vertical="top" wrapText="1"/>
    </xf>
    <xf numFmtId="0" fontId="12" fillId="0" borderId="5" xfId="0" applyFont="1" applyBorder="1" applyAlignment="1">
      <alignment vertical="top"/>
    </xf>
    <xf numFmtId="0" fontId="12" fillId="0" borderId="20" xfId="0" applyFont="1" applyBorder="1" applyAlignment="1">
      <alignment vertical="top" wrapText="1"/>
    </xf>
    <xf numFmtId="0" fontId="12" fillId="0" borderId="10" xfId="0" applyFont="1" applyBorder="1" applyAlignment="1">
      <alignment vertical="top" wrapText="1"/>
    </xf>
    <xf numFmtId="0" fontId="3" fillId="0" borderId="0" xfId="0" applyFont="1" applyAlignment="1">
      <alignment vertical="top"/>
    </xf>
    <xf numFmtId="0" fontId="2" fillId="0" borderId="0" xfId="0" applyFont="1" applyAlignment="1">
      <alignment vertical="top"/>
    </xf>
    <xf numFmtId="0" fontId="0" fillId="4" borderId="10" xfId="0" applyFill="1" applyBorder="1" applyAlignment="1">
      <alignment horizontal="left" vertical="top" wrapText="1"/>
    </xf>
    <xf numFmtId="0" fontId="3" fillId="0" borderId="7" xfId="0" applyFont="1" applyBorder="1" applyAlignment="1">
      <alignment vertical="top" wrapText="1"/>
    </xf>
    <xf numFmtId="0" fontId="10" fillId="0" borderId="7" xfId="0" applyFont="1" applyBorder="1" applyAlignment="1">
      <alignment vertical="top" wrapText="1"/>
    </xf>
    <xf numFmtId="0" fontId="10" fillId="0" borderId="5" xfId="0" applyFont="1" applyBorder="1" applyAlignment="1">
      <alignment vertical="top" wrapText="1"/>
    </xf>
    <xf numFmtId="9" fontId="0" fillId="4" borderId="10" xfId="0" applyNumberFormat="1" applyFill="1" applyBorder="1" applyAlignment="1">
      <alignment horizontal="left" vertical="top" wrapText="1"/>
    </xf>
    <xf numFmtId="165" fontId="0" fillId="0" borderId="9" xfId="0" applyNumberFormat="1" applyBorder="1" applyAlignment="1">
      <alignment vertical="top" wrapText="1"/>
    </xf>
    <xf numFmtId="0" fontId="16" fillId="4" borderId="10" xfId="0" applyFont="1" applyFill="1" applyBorder="1" applyAlignment="1">
      <alignment horizontal="left" vertical="top" wrapText="1"/>
    </xf>
    <xf numFmtId="0" fontId="16" fillId="0" borderId="10" xfId="0" applyFont="1" applyBorder="1" applyAlignment="1">
      <alignment horizontal="left" vertical="top" wrapText="1"/>
    </xf>
    <xf numFmtId="9" fontId="16" fillId="0" borderId="10" xfId="0" applyNumberFormat="1" applyFont="1" applyBorder="1" applyAlignment="1">
      <alignment horizontal="left" vertical="top" wrapText="1"/>
    </xf>
    <xf numFmtId="0" fontId="7" fillId="4" borderId="10" xfId="0" applyFont="1" applyFill="1" applyBorder="1" applyAlignment="1">
      <alignment horizontal="left" vertical="top" wrapText="1"/>
    </xf>
    <xf numFmtId="0" fontId="4" fillId="3" borderId="26" xfId="0" applyFont="1" applyFill="1" applyBorder="1" applyAlignment="1">
      <alignment horizontal="center" vertical="top"/>
    </xf>
    <xf numFmtId="0" fontId="4" fillId="3" borderId="27" xfId="0" applyFont="1" applyFill="1" applyBorder="1" applyAlignment="1">
      <alignment horizontal="center"/>
    </xf>
    <xf numFmtId="0" fontId="11" fillId="4" borderId="28" xfId="0" applyFont="1" applyFill="1" applyBorder="1" applyAlignment="1">
      <alignment vertical="top"/>
    </xf>
    <xf numFmtId="0" fontId="0" fillId="4" borderId="7" xfId="0" applyFill="1" applyBorder="1" applyAlignment="1">
      <alignment vertical="top"/>
    </xf>
    <xf numFmtId="14" fontId="12" fillId="0" borderId="29" xfId="0" applyNumberFormat="1" applyFont="1" applyBorder="1" applyAlignment="1">
      <alignment wrapText="1"/>
    </xf>
    <xf numFmtId="0" fontId="11" fillId="4" borderId="30" xfId="0" applyFont="1" applyFill="1" applyBorder="1" applyAlignment="1">
      <alignment vertical="top"/>
    </xf>
    <xf numFmtId="14" fontId="10" fillId="0" borderId="29" xfId="0" applyNumberFormat="1" applyFont="1" applyBorder="1" applyAlignment="1">
      <alignment horizontal="left" vertical="top" wrapText="1"/>
    </xf>
    <xf numFmtId="0" fontId="0" fillId="4" borderId="7" xfId="0" applyFill="1" applyBorder="1" applyAlignment="1">
      <alignment vertical="top" wrapText="1"/>
    </xf>
    <xf numFmtId="14" fontId="12" fillId="0" borderId="29" xfId="0" applyNumberFormat="1" applyFont="1" applyBorder="1" applyAlignment="1">
      <alignment vertical="top" wrapText="1"/>
    </xf>
    <xf numFmtId="14" fontId="12" fillId="4" borderId="7" xfId="0" applyNumberFormat="1" applyFont="1" applyFill="1" applyBorder="1" applyAlignment="1">
      <alignment vertical="top" wrapText="1"/>
    </xf>
    <xf numFmtId="14" fontId="12" fillId="0" borderId="7" xfId="0" applyNumberFormat="1" applyFont="1" applyBorder="1" applyAlignment="1">
      <alignment horizontal="right" vertical="top" wrapText="1"/>
    </xf>
    <xf numFmtId="0" fontId="0" fillId="0" borderId="29" xfId="0" applyBorder="1" applyAlignment="1">
      <alignment vertical="top" wrapText="1"/>
    </xf>
    <xf numFmtId="14" fontId="12" fillId="0" borderId="31" xfId="0" applyNumberFormat="1" applyFont="1" applyBorder="1" applyAlignment="1">
      <alignment vertical="top" wrapText="1"/>
    </xf>
    <xf numFmtId="14" fontId="12" fillId="0" borderId="32" xfId="0" applyNumberFormat="1" applyFont="1" applyBorder="1" applyAlignment="1">
      <alignment vertical="top" wrapText="1"/>
    </xf>
    <xf numFmtId="0" fontId="11" fillId="4" borderId="30" xfId="0" applyFont="1" applyFill="1" applyBorder="1" applyAlignment="1">
      <alignment vertical="top" wrapText="1"/>
    </xf>
    <xf numFmtId="0" fontId="0" fillId="0" borderId="8" xfId="0" applyBorder="1" applyAlignment="1">
      <alignment vertical="top"/>
    </xf>
    <xf numFmtId="14" fontId="12" fillId="0" borderId="33" xfId="0" applyNumberFormat="1" applyFont="1" applyBorder="1" applyAlignment="1">
      <alignment vertical="top" wrapText="1"/>
    </xf>
    <xf numFmtId="9" fontId="0" fillId="0" borderId="8" xfId="0" applyNumberFormat="1" applyBorder="1" applyAlignment="1">
      <alignment vertical="top"/>
    </xf>
    <xf numFmtId="9" fontId="12" fillId="0" borderId="34" xfId="0" applyNumberFormat="1" applyFont="1" applyBorder="1" applyAlignment="1">
      <alignment wrapText="1"/>
    </xf>
    <xf numFmtId="0" fontId="11" fillId="0" borderId="30" xfId="0" applyFont="1" applyBorder="1" applyAlignment="1">
      <alignment vertical="top"/>
    </xf>
    <xf numFmtId="165" fontId="0" fillId="0" borderId="8" xfId="0" applyNumberFormat="1" applyBorder="1" applyAlignment="1">
      <alignment vertical="top"/>
    </xf>
    <xf numFmtId="14" fontId="12" fillId="0" borderId="31" xfId="0" applyNumberFormat="1" applyFont="1" applyBorder="1" applyAlignment="1">
      <alignment horizontal="left" vertical="top" wrapText="1"/>
    </xf>
    <xf numFmtId="14" fontId="12" fillId="0" borderId="32" xfId="0" applyNumberFormat="1" applyFont="1" applyBorder="1" applyAlignment="1">
      <alignment wrapText="1"/>
    </xf>
    <xf numFmtId="14" fontId="12" fillId="0" borderId="33" xfId="0" applyNumberFormat="1" applyFont="1" applyBorder="1" applyAlignment="1">
      <alignment wrapText="1"/>
    </xf>
    <xf numFmtId="0" fontId="11" fillId="4" borderId="35" xfId="0" applyFont="1" applyFill="1" applyBorder="1" applyAlignment="1">
      <alignment vertical="top"/>
    </xf>
    <xf numFmtId="14" fontId="12" fillId="0" borderId="31" xfId="0" applyNumberFormat="1" applyFont="1" applyBorder="1" applyAlignment="1">
      <alignment wrapText="1"/>
    </xf>
    <xf numFmtId="0" fontId="11" fillId="4" borderId="36" xfId="0" applyFont="1" applyFill="1" applyBorder="1" applyAlignment="1">
      <alignment vertical="top"/>
    </xf>
    <xf numFmtId="0" fontId="0" fillId="4" borderId="10" xfId="0" applyFill="1" applyBorder="1" applyAlignment="1">
      <alignment vertical="top"/>
    </xf>
    <xf numFmtId="0" fontId="0" fillId="0" borderId="32" xfId="0" applyBorder="1" applyAlignment="1">
      <alignment vertical="top"/>
    </xf>
    <xf numFmtId="165" fontId="0" fillId="0" borderId="32" xfId="0" applyNumberFormat="1" applyBorder="1" applyAlignment="1">
      <alignment horizontal="right" vertical="top"/>
    </xf>
    <xf numFmtId="0" fontId="0" fillId="0" borderId="37" xfId="0" applyBorder="1" applyAlignment="1">
      <alignment vertical="top" wrapText="1"/>
    </xf>
    <xf numFmtId="0" fontId="11" fillId="4" borderId="38" xfId="0" applyFont="1" applyFill="1" applyBorder="1" applyAlignment="1">
      <alignment vertical="top"/>
    </xf>
    <xf numFmtId="0" fontId="0" fillId="0" borderId="19" xfId="0" applyBorder="1" applyAlignment="1">
      <alignment vertical="top"/>
    </xf>
    <xf numFmtId="0" fontId="0" fillId="0" borderId="11" xfId="0" applyBorder="1" applyAlignment="1">
      <alignment vertical="top"/>
    </xf>
    <xf numFmtId="14" fontId="12" fillId="0" borderId="34" xfId="0" applyNumberFormat="1" applyFont="1" applyBorder="1" applyAlignment="1">
      <alignment vertical="top" wrapText="1"/>
    </xf>
    <xf numFmtId="0" fontId="11" fillId="4" borderId="39" xfId="0" applyFont="1" applyFill="1" applyBorder="1" applyAlignment="1">
      <alignment vertical="top"/>
    </xf>
    <xf numFmtId="0" fontId="36" fillId="3" borderId="4" xfId="0" applyFont="1" applyFill="1" applyBorder="1" applyAlignment="1">
      <alignment horizontal="center" vertical="top"/>
    </xf>
    <xf numFmtId="0" fontId="0" fillId="0" borderId="40" xfId="0" applyBorder="1" applyAlignment="1">
      <alignment vertical="top" wrapText="1"/>
    </xf>
    <xf numFmtId="0" fontId="0" fillId="4" borderId="40" xfId="0" applyFill="1" applyBorder="1" applyAlignment="1">
      <alignment vertical="top" wrapText="1"/>
    </xf>
    <xf numFmtId="0" fontId="0" fillId="0" borderId="41" xfId="0" applyBorder="1" applyAlignment="1">
      <alignment vertical="top" wrapText="1"/>
    </xf>
    <xf numFmtId="0" fontId="8" fillId="6" borderId="10" xfId="0" applyFont="1" applyFill="1" applyBorder="1" applyAlignment="1">
      <alignment horizontal="left" vertical="top" wrapText="1"/>
    </xf>
    <xf numFmtId="0" fontId="11" fillId="6" borderId="10" xfId="0" applyFont="1" applyFill="1" applyBorder="1" applyAlignment="1">
      <alignment horizontal="left" vertical="top" wrapText="1"/>
    </xf>
    <xf numFmtId="0" fontId="8" fillId="0" borderId="9" xfId="0" applyFont="1" applyBorder="1" applyAlignment="1">
      <alignment horizontal="left" vertical="top"/>
    </xf>
    <xf numFmtId="0" fontId="4" fillId="8" borderId="4" xfId="0" applyFont="1" applyFill="1" applyBorder="1" applyAlignment="1">
      <alignment horizontal="center"/>
    </xf>
    <xf numFmtId="0" fontId="8" fillId="6" borderId="10" xfId="0" applyFont="1" applyFill="1" applyBorder="1" applyAlignment="1">
      <alignment horizontal="left" vertical="top"/>
    </xf>
    <xf numFmtId="0" fontId="23" fillId="6" borderId="10" xfId="0" applyFont="1" applyFill="1" applyBorder="1" applyAlignment="1">
      <alignment horizontal="left" vertical="top" wrapText="1"/>
    </xf>
    <xf numFmtId="14" fontId="22" fillId="6" borderId="10" xfId="0" applyNumberFormat="1" applyFont="1" applyFill="1" applyBorder="1" applyAlignment="1">
      <alignment horizontal="left" vertical="top" wrapText="1"/>
    </xf>
    <xf numFmtId="0" fontId="0" fillId="0" borderId="0" xfId="0" applyAlignment="1">
      <alignment horizontal="left" vertical="top"/>
    </xf>
    <xf numFmtId="0" fontId="4" fillId="3" borderId="4" xfId="0" applyFont="1" applyFill="1" applyBorder="1" applyAlignment="1">
      <alignment horizontal="left" vertical="top"/>
    </xf>
    <xf numFmtId="0" fontId="4" fillId="8" borderId="4" xfId="0" applyFont="1" applyFill="1" applyBorder="1" applyAlignment="1">
      <alignment horizontal="left" vertical="top"/>
    </xf>
    <xf numFmtId="14" fontId="8" fillId="0" borderId="10" xfId="0" applyNumberFormat="1" applyFont="1" applyBorder="1" applyAlignment="1">
      <alignment horizontal="left" vertical="top" wrapText="1"/>
    </xf>
    <xf numFmtId="14" fontId="8" fillId="6" borderId="10" xfId="0" applyNumberFormat="1" applyFont="1" applyFill="1" applyBorder="1" applyAlignment="1">
      <alignment horizontal="left" vertical="top" wrapText="1"/>
    </xf>
    <xf numFmtId="0" fontId="11" fillId="6" borderId="10" xfId="0" applyFont="1" applyFill="1" applyBorder="1" applyAlignment="1">
      <alignment horizontal="left" vertical="top"/>
    </xf>
    <xf numFmtId="0" fontId="11" fillId="0" borderId="10" xfId="0" applyFont="1" applyBorder="1" applyAlignment="1">
      <alignment horizontal="left" vertical="top"/>
    </xf>
    <xf numFmtId="0" fontId="8" fillId="4" borderId="10" xfId="0" applyFont="1" applyFill="1" applyBorder="1" applyAlignment="1">
      <alignment horizontal="left" vertical="top"/>
    </xf>
    <xf numFmtId="0" fontId="8" fillId="4" borderId="10" xfId="0" applyFont="1" applyFill="1" applyBorder="1" applyAlignment="1">
      <alignment horizontal="left" vertical="top" wrapText="1"/>
    </xf>
    <xf numFmtId="0" fontId="11" fillId="4" borderId="10" xfId="0" applyFont="1" applyFill="1" applyBorder="1" applyAlignment="1">
      <alignment horizontal="left" vertical="top" wrapText="1"/>
    </xf>
    <xf numFmtId="14" fontId="16" fillId="0" borderId="10" xfId="0" applyNumberFormat="1" applyFont="1" applyBorder="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top" wrapText="1"/>
    </xf>
    <xf numFmtId="0" fontId="4" fillId="3" borderId="4" xfId="0" applyFont="1" applyFill="1" applyBorder="1" applyAlignment="1">
      <alignment horizontal="left" vertical="top" wrapText="1"/>
    </xf>
    <xf numFmtId="9" fontId="8" fillId="0" borderId="10" xfId="0" applyNumberFormat="1" applyFont="1" applyBorder="1" applyAlignment="1">
      <alignment horizontal="left" vertical="top" wrapText="1"/>
    </xf>
    <xf numFmtId="9" fontId="22" fillId="0" borderId="10" xfId="1" applyFont="1" applyBorder="1" applyAlignment="1">
      <alignment horizontal="left" vertical="top" wrapText="1"/>
    </xf>
    <xf numFmtId="9" fontId="16" fillId="0" borderId="10" xfId="1" applyFont="1" applyBorder="1" applyAlignment="1">
      <alignment horizontal="left" vertical="top" wrapText="1"/>
    </xf>
    <xf numFmtId="49" fontId="16" fillId="4" borderId="10" xfId="0" applyNumberFormat="1" applyFont="1" applyFill="1" applyBorder="1" applyAlignment="1">
      <alignment horizontal="left" vertical="top" wrapText="1"/>
    </xf>
    <xf numFmtId="0" fontId="0" fillId="4" borderId="0" xfId="0" applyFill="1" applyAlignment="1">
      <alignment horizontal="left" vertical="top" wrapText="1"/>
    </xf>
    <xf numFmtId="0" fontId="4" fillId="8" borderId="4" xfId="0" applyFont="1" applyFill="1" applyBorder="1" applyAlignment="1">
      <alignment horizontal="left" vertical="top" wrapText="1"/>
    </xf>
    <xf numFmtId="0" fontId="7" fillId="6" borderId="10" xfId="0" applyFont="1" applyFill="1" applyBorder="1" applyAlignment="1">
      <alignment horizontal="left" vertical="top" wrapText="1"/>
    </xf>
    <xf numFmtId="0" fontId="12" fillId="5" borderId="10" xfId="0" applyFont="1" applyFill="1" applyBorder="1" applyAlignment="1">
      <alignment horizontal="left" vertical="top" wrapText="1"/>
    </xf>
    <xf numFmtId="14" fontId="2" fillId="0" borderId="10" xfId="0" applyNumberFormat="1" applyFont="1" applyBorder="1" applyAlignment="1">
      <alignment horizontal="left" vertical="top" wrapText="1"/>
    </xf>
    <xf numFmtId="9" fontId="8" fillId="6" borderId="10" xfId="0" applyNumberFormat="1" applyFont="1" applyFill="1" applyBorder="1" applyAlignment="1">
      <alignment horizontal="left" vertical="top" wrapText="1"/>
    </xf>
    <xf numFmtId="9" fontId="2" fillId="6" borderId="10" xfId="0" applyNumberFormat="1" applyFont="1" applyFill="1" applyBorder="1" applyAlignment="1">
      <alignment horizontal="left" vertical="top" wrapText="1"/>
    </xf>
    <xf numFmtId="9" fontId="22" fillId="6" borderId="10" xfId="0" applyNumberFormat="1" applyFont="1" applyFill="1" applyBorder="1" applyAlignment="1">
      <alignment horizontal="left" vertical="top" wrapText="1"/>
    </xf>
    <xf numFmtId="3" fontId="22" fillId="6" borderId="10" xfId="0" applyNumberFormat="1" applyFont="1" applyFill="1" applyBorder="1" applyAlignment="1">
      <alignment horizontal="left" vertical="top" wrapText="1"/>
    </xf>
    <xf numFmtId="3" fontId="12" fillId="0" borderId="10" xfId="0" applyNumberFormat="1" applyFont="1" applyBorder="1" applyAlignment="1">
      <alignment horizontal="left" vertical="top" wrapText="1"/>
    </xf>
    <xf numFmtId="9" fontId="12" fillId="0" borderId="10" xfId="0" applyNumberFormat="1" applyFont="1" applyBorder="1" applyAlignment="1">
      <alignment horizontal="left" vertical="top" wrapText="1"/>
    </xf>
    <xf numFmtId="9" fontId="12" fillId="6" borderId="10" xfId="0" applyNumberFormat="1" applyFont="1" applyFill="1" applyBorder="1" applyAlignment="1">
      <alignment horizontal="left" vertical="top" wrapText="1"/>
    </xf>
    <xf numFmtId="0" fontId="25" fillId="0" borderId="10" xfId="0" applyFont="1" applyBorder="1" applyAlignment="1">
      <alignment horizontal="left" vertical="top" wrapText="1"/>
    </xf>
    <xf numFmtId="164" fontId="22" fillId="6" borderId="10" xfId="0" applyNumberFormat="1" applyFont="1" applyFill="1" applyBorder="1" applyAlignment="1">
      <alignment horizontal="left" vertical="top" wrapText="1"/>
    </xf>
    <xf numFmtId="0" fontId="30" fillId="6" borderId="10" xfId="0" applyFont="1" applyFill="1" applyBorder="1" applyAlignment="1">
      <alignment horizontal="left" vertical="top" wrapText="1"/>
    </xf>
    <xf numFmtId="0" fontId="3" fillId="6" borderId="10" xfId="0" applyFont="1" applyFill="1" applyBorder="1" applyAlignment="1">
      <alignment horizontal="left" vertical="top" wrapText="1"/>
    </xf>
    <xf numFmtId="49" fontId="9" fillId="6" borderId="10" xfId="0" applyNumberFormat="1" applyFont="1" applyFill="1" applyBorder="1" applyAlignment="1">
      <alignment horizontal="left" vertical="top" wrapText="1"/>
    </xf>
    <xf numFmtId="0" fontId="31" fillId="6" borderId="10" xfId="0" applyFont="1" applyFill="1" applyBorder="1" applyAlignment="1">
      <alignment horizontal="left" vertical="top" wrapText="1"/>
    </xf>
    <xf numFmtId="0" fontId="9" fillId="6" borderId="10" xfId="0" applyFont="1" applyFill="1" applyBorder="1" applyAlignment="1">
      <alignment horizontal="left" vertical="top" wrapText="1"/>
    </xf>
    <xf numFmtId="0" fontId="0" fillId="6" borderId="10" xfId="0" applyFill="1" applyBorder="1" applyAlignment="1">
      <alignment horizontal="left" vertical="top" wrapText="1" shrinkToFit="1"/>
    </xf>
    <xf numFmtId="49" fontId="7" fillId="6" borderId="10" xfId="0" applyNumberFormat="1" applyFont="1" applyFill="1" applyBorder="1" applyAlignment="1">
      <alignment horizontal="left" vertical="top" wrapText="1"/>
    </xf>
    <xf numFmtId="0" fontId="16" fillId="6" borderId="10" xfId="0" applyFont="1" applyFill="1" applyBorder="1" applyAlignment="1">
      <alignment horizontal="left" vertical="top" wrapText="1"/>
    </xf>
    <xf numFmtId="14" fontId="7" fillId="6" borderId="10" xfId="0" applyNumberFormat="1" applyFont="1" applyFill="1" applyBorder="1" applyAlignment="1">
      <alignment horizontal="left" vertical="top" wrapText="1"/>
    </xf>
    <xf numFmtId="14" fontId="16" fillId="6" borderId="10" xfId="0" applyNumberFormat="1" applyFont="1" applyFill="1" applyBorder="1" applyAlignment="1">
      <alignment horizontal="left" vertical="top" wrapText="1"/>
    </xf>
    <xf numFmtId="14" fontId="32" fillId="6" borderId="10" xfId="0" applyNumberFormat="1" applyFont="1" applyFill="1" applyBorder="1" applyAlignment="1">
      <alignment horizontal="left" vertical="top" wrapText="1"/>
    </xf>
    <xf numFmtId="0" fontId="33" fillId="6" borderId="10" xfId="0" applyFont="1" applyFill="1" applyBorder="1" applyAlignment="1">
      <alignment horizontal="left" vertical="top" wrapText="1"/>
    </xf>
    <xf numFmtId="9" fontId="0" fillId="6" borderId="10" xfId="0" applyNumberFormat="1" applyFill="1" applyBorder="1" applyAlignment="1">
      <alignment horizontal="left" vertical="top" wrapText="1"/>
    </xf>
    <xf numFmtId="9" fontId="16" fillId="6" borderId="10" xfId="0" applyNumberFormat="1" applyFont="1" applyFill="1" applyBorder="1" applyAlignment="1">
      <alignment horizontal="left" vertical="top" wrapText="1"/>
    </xf>
    <xf numFmtId="6" fontId="0" fillId="6" borderId="10" xfId="0" applyNumberFormat="1" applyFill="1" applyBorder="1" applyAlignment="1">
      <alignment horizontal="left" vertical="top" wrapText="1"/>
    </xf>
    <xf numFmtId="0" fontId="40" fillId="0" borderId="0" xfId="0" applyFont="1" applyAlignment="1">
      <alignment horizontal="left" vertical="top" wrapText="1"/>
    </xf>
    <xf numFmtId="0" fontId="11" fillId="0" borderId="0" xfId="0" applyFont="1" applyAlignment="1">
      <alignment horizontal="left" vertical="top" wrapText="1"/>
    </xf>
    <xf numFmtId="0" fontId="41" fillId="3" borderId="4" xfId="0" applyFont="1" applyFill="1" applyBorder="1" applyAlignment="1">
      <alignment horizontal="left" vertical="top" wrapText="1"/>
    </xf>
    <xf numFmtId="0" fontId="11" fillId="7" borderId="10" xfId="0" applyFont="1" applyFill="1" applyBorder="1" applyAlignment="1">
      <alignment horizontal="left" vertical="top" wrapText="1"/>
    </xf>
    <xf numFmtId="0" fontId="42" fillId="0" borderId="0" xfId="0" applyFont="1" applyAlignment="1">
      <alignment horizontal="left" vertical="top" wrapText="1"/>
    </xf>
    <xf numFmtId="0" fontId="11" fillId="7" borderId="0" xfId="0" applyFont="1" applyFill="1" applyAlignment="1">
      <alignment horizontal="left" vertical="top" wrapText="1"/>
    </xf>
    <xf numFmtId="0" fontId="11" fillId="4" borderId="0" xfId="0" applyFont="1" applyFill="1" applyAlignment="1">
      <alignment horizontal="left" vertical="top"/>
    </xf>
    <xf numFmtId="0" fontId="10" fillId="6" borderId="10" xfId="0" applyFont="1" applyFill="1" applyBorder="1" applyAlignment="1">
      <alignment horizontal="left" vertical="top" wrapText="1"/>
    </xf>
    <xf numFmtId="14" fontId="0" fillId="6" borderId="10" xfId="0" applyNumberFormat="1" applyFill="1" applyBorder="1" applyAlignment="1">
      <alignment horizontal="left" vertical="top"/>
    </xf>
    <xf numFmtId="9" fontId="7" fillId="6" borderId="10" xfId="0" applyNumberFormat="1" applyFont="1" applyFill="1" applyBorder="1" applyAlignment="1">
      <alignment horizontal="left" vertical="top" wrapText="1"/>
    </xf>
    <xf numFmtId="9" fontId="7" fillId="6" borderId="10" xfId="1" applyFont="1" applyFill="1" applyBorder="1" applyAlignment="1">
      <alignment horizontal="left" vertical="top" wrapText="1"/>
    </xf>
    <xf numFmtId="9" fontId="0" fillId="6" borderId="10" xfId="0" applyNumberFormat="1" applyFill="1" applyBorder="1" applyAlignment="1">
      <alignment horizontal="left" vertical="top"/>
    </xf>
    <xf numFmtId="0" fontId="4" fillId="8" borderId="4" xfId="0" applyFont="1" applyFill="1" applyBorder="1" applyAlignment="1">
      <alignment horizontal="center" vertical="top"/>
    </xf>
    <xf numFmtId="0" fontId="0" fillId="6" borderId="4" xfId="0" applyFill="1" applyBorder="1" applyAlignment="1">
      <alignment vertical="top"/>
    </xf>
    <xf numFmtId="0" fontId="0" fillId="6" borderId="6" xfId="0" applyFill="1" applyBorder="1" applyAlignment="1">
      <alignment vertical="top"/>
    </xf>
    <xf numFmtId="0" fontId="8" fillId="6" borderId="8" xfId="0" applyFont="1" applyFill="1" applyBorder="1" applyAlignment="1">
      <alignment vertical="top"/>
    </xf>
    <xf numFmtId="0" fontId="3" fillId="6" borderId="10" xfId="0" applyFont="1" applyFill="1" applyBorder="1" applyAlignment="1">
      <alignment vertical="top" wrapText="1"/>
    </xf>
    <xf numFmtId="0" fontId="3" fillId="6" borderId="9" xfId="0" applyFont="1" applyFill="1" applyBorder="1" applyAlignment="1">
      <alignment vertical="top" wrapText="1"/>
    </xf>
    <xf numFmtId="0" fontId="0" fillId="6" borderId="4" xfId="0" applyFill="1" applyBorder="1" applyAlignment="1">
      <alignment vertical="top" wrapText="1"/>
    </xf>
    <xf numFmtId="0" fontId="38" fillId="6" borderId="9" xfId="0" applyFont="1" applyFill="1" applyBorder="1" applyAlignment="1">
      <alignment vertical="top" wrapText="1"/>
    </xf>
    <xf numFmtId="14" fontId="0" fillId="6" borderId="10" xfId="0" applyNumberFormat="1" applyFill="1" applyBorder="1" applyAlignment="1">
      <alignment vertical="top"/>
    </xf>
    <xf numFmtId="14" fontId="0" fillId="6" borderId="9" xfId="0" applyNumberFormat="1" applyFill="1" applyBorder="1" applyAlignment="1">
      <alignment vertical="top" wrapText="1"/>
    </xf>
    <xf numFmtId="0" fontId="0" fillId="6" borderId="10" xfId="0" applyFill="1" applyBorder="1" applyAlignment="1">
      <alignment horizontal="right" vertical="top"/>
    </xf>
    <xf numFmtId="14" fontId="12" fillId="6" borderId="9" xfId="0" applyNumberFormat="1" applyFont="1" applyFill="1" applyBorder="1" applyAlignment="1">
      <alignment vertical="top" wrapText="1"/>
    </xf>
    <xf numFmtId="0" fontId="0" fillId="6" borderId="7" xfId="0" applyFill="1" applyBorder="1" applyAlignment="1">
      <alignment vertical="top" wrapText="1"/>
    </xf>
    <xf numFmtId="0" fontId="0" fillId="6" borderId="10" xfId="0" applyFill="1" applyBorder="1" applyAlignment="1">
      <alignment vertical="top"/>
    </xf>
    <xf numFmtId="0" fontId="0" fillId="6" borderId="9" xfId="0" applyFill="1" applyBorder="1" applyAlignment="1">
      <alignment vertical="top" wrapText="1"/>
    </xf>
    <xf numFmtId="0" fontId="0" fillId="6" borderId="10" xfId="0" applyFill="1" applyBorder="1" applyAlignment="1">
      <alignment vertical="top" wrapText="1"/>
    </xf>
    <xf numFmtId="9" fontId="0" fillId="6" borderId="10" xfId="0" applyNumberFormat="1" applyFill="1" applyBorder="1" applyAlignment="1">
      <alignment vertical="top"/>
    </xf>
    <xf numFmtId="165" fontId="0" fillId="6" borderId="9" xfId="0" applyNumberFormat="1" applyFill="1" applyBorder="1" applyAlignment="1">
      <alignment vertical="top"/>
    </xf>
    <xf numFmtId="0" fontId="0" fillId="6" borderId="9" xfId="0" applyFill="1" applyBorder="1" applyAlignment="1">
      <alignment vertical="top"/>
    </xf>
    <xf numFmtId="0" fontId="0" fillId="6" borderId="7" xfId="0" applyFill="1" applyBorder="1" applyAlignment="1">
      <alignment vertical="top"/>
    </xf>
    <xf numFmtId="0" fontId="11" fillId="6" borderId="8" xfId="0" applyFont="1" applyFill="1" applyBorder="1" applyAlignment="1">
      <alignment vertical="top"/>
    </xf>
    <xf numFmtId="0" fontId="0" fillId="6" borderId="19" xfId="0" applyFill="1" applyBorder="1" applyAlignment="1">
      <alignment vertical="top"/>
    </xf>
    <xf numFmtId="0" fontId="0" fillId="6" borderId="22" xfId="0" applyFill="1" applyBorder="1" applyAlignment="1">
      <alignment vertical="top"/>
    </xf>
    <xf numFmtId="0" fontId="12" fillId="6" borderId="7" xfId="0" applyFont="1" applyFill="1" applyBorder="1" applyAlignment="1">
      <alignment vertical="top"/>
    </xf>
    <xf numFmtId="0" fontId="3" fillId="6" borderId="7" xfId="0" applyFont="1" applyFill="1" applyBorder="1" applyAlignment="1">
      <alignment vertical="top" wrapText="1"/>
    </xf>
    <xf numFmtId="0" fontId="37" fillId="6" borderId="7" xfId="0" applyFont="1" applyFill="1" applyBorder="1" applyAlignment="1">
      <alignment vertical="top" wrapText="1"/>
    </xf>
    <xf numFmtId="0" fontId="12" fillId="6" borderId="7" xfId="0" applyFont="1" applyFill="1" applyBorder="1" applyAlignment="1">
      <alignment vertical="top" wrapText="1"/>
    </xf>
    <xf numFmtId="14" fontId="0" fillId="6" borderId="7" xfId="0" applyNumberFormat="1" applyFill="1" applyBorder="1" applyAlignment="1">
      <alignment vertical="top"/>
    </xf>
    <xf numFmtId="14" fontId="12" fillId="6" borderId="7" xfId="0" applyNumberFormat="1" applyFont="1" applyFill="1" applyBorder="1" applyAlignment="1">
      <alignment vertical="top"/>
    </xf>
    <xf numFmtId="0" fontId="0" fillId="6" borderId="18" xfId="0" applyFill="1" applyBorder="1" applyAlignment="1">
      <alignment vertical="top" wrapText="1"/>
    </xf>
    <xf numFmtId="9" fontId="0" fillId="6" borderId="8" xfId="0" applyNumberFormat="1" applyFill="1" applyBorder="1" applyAlignment="1">
      <alignment vertical="top"/>
    </xf>
    <xf numFmtId="9" fontId="0" fillId="6" borderId="7" xfId="0" applyNumberFormat="1" applyFill="1" applyBorder="1" applyAlignment="1">
      <alignment vertical="top"/>
    </xf>
    <xf numFmtId="9" fontId="12" fillId="6" borderId="7" xfId="0" applyNumberFormat="1" applyFont="1" applyFill="1" applyBorder="1" applyAlignment="1">
      <alignment vertical="top"/>
    </xf>
    <xf numFmtId="165" fontId="0" fillId="6" borderId="8" xfId="0" applyNumberFormat="1" applyFill="1" applyBorder="1" applyAlignment="1">
      <alignment vertical="top"/>
    </xf>
    <xf numFmtId="165" fontId="0" fillId="6" borderId="7" xfId="0" applyNumberFormat="1" applyFill="1" applyBorder="1" applyAlignment="1">
      <alignment vertical="top"/>
    </xf>
    <xf numFmtId="165" fontId="12" fillId="6" borderId="20" xfId="0" applyNumberFormat="1" applyFont="1" applyFill="1" applyBorder="1" applyAlignment="1">
      <alignment vertical="top"/>
    </xf>
    <xf numFmtId="0" fontId="0" fillId="6" borderId="8" xfId="0" applyFill="1" applyBorder="1" applyAlignment="1">
      <alignment vertical="top"/>
    </xf>
    <xf numFmtId="0" fontId="12" fillId="6" borderId="10" xfId="0" applyFont="1" applyFill="1" applyBorder="1" applyAlignment="1">
      <alignment vertical="top"/>
    </xf>
    <xf numFmtId="165" fontId="12" fillId="6" borderId="9" xfId="0" applyNumberFormat="1" applyFont="1" applyFill="1" applyBorder="1" applyAlignment="1">
      <alignment vertical="top"/>
    </xf>
    <xf numFmtId="0" fontId="12" fillId="6" borderId="9" xfId="0" applyFont="1" applyFill="1" applyBorder="1" applyAlignment="1">
      <alignment vertical="top" wrapText="1"/>
    </xf>
    <xf numFmtId="0" fontId="0" fillId="6" borderId="0" xfId="0" applyFill="1" applyAlignment="1">
      <alignment vertical="top"/>
    </xf>
    <xf numFmtId="0" fontId="12" fillId="6" borderId="20" xfId="0" applyFont="1" applyFill="1" applyBorder="1" applyAlignment="1">
      <alignment vertical="top" wrapText="1"/>
    </xf>
    <xf numFmtId="0" fontId="8" fillId="6" borderId="7" xfId="0" applyFont="1" applyFill="1" applyBorder="1" applyAlignment="1">
      <alignment vertical="top"/>
    </xf>
    <xf numFmtId="0" fontId="0" fillId="6" borderId="19" xfId="0" applyFill="1" applyBorder="1" applyAlignment="1">
      <alignment vertical="top" wrapText="1"/>
    </xf>
    <xf numFmtId="0" fontId="12" fillId="6" borderId="10" xfId="0" applyFont="1" applyFill="1" applyBorder="1" applyAlignment="1">
      <alignment vertical="top" wrapText="1"/>
    </xf>
    <xf numFmtId="0" fontId="0" fillId="6" borderId="8" xfId="0" applyFill="1" applyBorder="1" applyAlignment="1">
      <alignment vertical="top" wrapText="1"/>
    </xf>
    <xf numFmtId="0" fontId="0" fillId="6" borderId="11" xfId="0" applyFill="1" applyBorder="1" applyAlignment="1">
      <alignment vertical="top"/>
    </xf>
    <xf numFmtId="0" fontId="0" fillId="6" borderId="16" xfId="0" applyFill="1" applyBorder="1" applyAlignment="1">
      <alignment vertical="top"/>
    </xf>
    <xf numFmtId="0" fontId="12" fillId="6" borderId="11" xfId="0" applyFont="1" applyFill="1" applyBorder="1" applyAlignment="1">
      <alignment vertical="top"/>
    </xf>
    <xf numFmtId="14" fontId="12" fillId="6" borderId="8" xfId="0" applyNumberFormat="1" applyFont="1" applyFill="1" applyBorder="1" applyAlignment="1">
      <alignment wrapText="1"/>
    </xf>
    <xf numFmtId="14" fontId="10" fillId="6" borderId="8" xfId="0" applyNumberFormat="1" applyFont="1" applyFill="1" applyBorder="1" applyAlignment="1">
      <alignment horizontal="left" vertical="top" wrapText="1"/>
    </xf>
    <xf numFmtId="14" fontId="12" fillId="6" borderId="8" xfId="0" applyNumberFormat="1" applyFont="1" applyFill="1" applyBorder="1" applyAlignment="1">
      <alignment vertical="top" wrapText="1"/>
    </xf>
    <xf numFmtId="9" fontId="12" fillId="6" borderId="8" xfId="0" applyNumberFormat="1" applyFont="1" applyFill="1" applyBorder="1" applyAlignment="1">
      <alignment wrapText="1"/>
    </xf>
    <xf numFmtId="14" fontId="12" fillId="6" borderId="8" xfId="0" applyNumberFormat="1" applyFont="1" applyFill="1" applyBorder="1" applyAlignment="1">
      <alignment horizontal="left" vertical="top" wrapText="1"/>
    </xf>
    <xf numFmtId="14" fontId="12" fillId="6" borderId="16" xfId="0" applyNumberFormat="1" applyFont="1" applyFill="1" applyBorder="1" applyAlignment="1">
      <alignment vertical="top" wrapText="1"/>
    </xf>
    <xf numFmtId="0" fontId="8" fillId="0" borderId="8" xfId="0" applyFont="1" applyBorder="1" applyAlignment="1">
      <alignment horizontal="left" vertical="top"/>
    </xf>
    <xf numFmtId="0" fontId="11" fillId="0" borderId="5" xfId="0" applyFont="1" applyBorder="1" applyAlignment="1">
      <alignment horizontal="left" vertical="top"/>
    </xf>
    <xf numFmtId="0" fontId="11" fillId="0" borderId="7" xfId="0" applyFont="1" applyBorder="1" applyAlignment="1">
      <alignment horizontal="left" vertical="top"/>
    </xf>
    <xf numFmtId="0" fontId="11" fillId="0" borderId="7" xfId="0" applyFont="1" applyBorder="1" applyAlignment="1">
      <alignment horizontal="left" vertical="top" wrapText="1"/>
    </xf>
    <xf numFmtId="0" fontId="11" fillId="4" borderId="7" xfId="0" applyFont="1" applyFill="1" applyBorder="1" applyAlignment="1">
      <alignment horizontal="left" vertical="top"/>
    </xf>
    <xf numFmtId="0" fontId="11" fillId="4" borderId="11" xfId="0" applyFont="1" applyFill="1" applyBorder="1" applyAlignment="1">
      <alignment horizontal="left" vertical="top"/>
    </xf>
    <xf numFmtId="0" fontId="11" fillId="4" borderId="5" xfId="0" applyFont="1" applyFill="1" applyBorder="1" applyAlignment="1">
      <alignment horizontal="left" vertical="top"/>
    </xf>
    <xf numFmtId="0" fontId="11" fillId="4" borderId="7" xfId="0" applyFont="1" applyFill="1" applyBorder="1" applyAlignment="1">
      <alignment horizontal="left" vertical="top" wrapText="1"/>
    </xf>
    <xf numFmtId="0" fontId="13" fillId="3" borderId="4" xfId="0" applyFont="1" applyFill="1" applyBorder="1" applyAlignment="1">
      <alignment horizontal="left" vertical="top"/>
    </xf>
    <xf numFmtId="0" fontId="13" fillId="3" borderId="6" xfId="0" applyFont="1" applyFill="1" applyBorder="1" applyAlignment="1">
      <alignment horizontal="left" vertical="top"/>
    </xf>
    <xf numFmtId="0" fontId="13" fillId="8" borderId="4" xfId="0" applyFont="1" applyFill="1" applyBorder="1" applyAlignment="1">
      <alignment horizontal="left" vertical="top" wrapText="1"/>
    </xf>
    <xf numFmtId="0" fontId="8" fillId="0" borderId="15" xfId="0" applyFont="1" applyBorder="1" applyAlignment="1">
      <alignment horizontal="left" vertical="top"/>
    </xf>
    <xf numFmtId="0" fontId="0" fillId="0" borderId="13" xfId="0" applyBorder="1" applyAlignment="1">
      <alignment horizontal="left" vertical="top"/>
    </xf>
    <xf numFmtId="0" fontId="14" fillId="5" borderId="13" xfId="0" applyFont="1" applyFill="1" applyBorder="1" applyAlignment="1">
      <alignment horizontal="left" vertical="top" wrapText="1"/>
    </xf>
    <xf numFmtId="0" fontId="15" fillId="5" borderId="4" xfId="0" applyFont="1" applyFill="1" applyBorder="1" applyAlignment="1">
      <alignment horizontal="left" vertical="top"/>
    </xf>
    <xf numFmtId="0" fontId="15" fillId="5" borderId="21" xfId="0" applyFont="1" applyFill="1" applyBorder="1" applyAlignment="1">
      <alignment horizontal="left" vertical="top"/>
    </xf>
    <xf numFmtId="0" fontId="10" fillId="0" borderId="14" xfId="0" applyFont="1" applyBorder="1" applyAlignment="1">
      <alignment horizontal="left" vertical="top" wrapText="1"/>
    </xf>
    <xf numFmtId="0" fontId="3" fillId="0" borderId="4" xfId="0" applyFont="1" applyBorder="1" applyAlignment="1">
      <alignment horizontal="left" vertical="top" wrapText="1"/>
    </xf>
    <xf numFmtId="0" fontId="19" fillId="0" borderId="4" xfId="0" applyFont="1" applyBorder="1" applyAlignment="1">
      <alignment horizontal="left" vertical="top" wrapText="1"/>
    </xf>
    <xf numFmtId="0" fontId="20" fillId="6" borderId="4" xfId="0" applyFont="1" applyFill="1" applyBorder="1" applyAlignment="1">
      <alignment horizontal="left" vertical="top" wrapText="1"/>
    </xf>
    <xf numFmtId="0" fontId="20" fillId="0" borderId="21" xfId="0" applyFont="1" applyBorder="1" applyAlignment="1">
      <alignment horizontal="left" vertical="top" wrapText="1"/>
    </xf>
    <xf numFmtId="14" fontId="8" fillId="6" borderId="8" xfId="0" applyNumberFormat="1" applyFont="1" applyFill="1" applyBorder="1" applyAlignment="1">
      <alignment horizontal="left" vertical="top" wrapText="1"/>
    </xf>
    <xf numFmtId="14" fontId="11" fillId="0" borderId="8" xfId="0" applyNumberFormat="1" applyFont="1" applyBorder="1" applyAlignment="1">
      <alignment horizontal="left" vertical="top" wrapText="1"/>
    </xf>
    <xf numFmtId="0" fontId="14" fillId="0" borderId="4" xfId="0" applyFont="1" applyBorder="1" applyAlignment="1">
      <alignment horizontal="left" vertical="top" wrapText="1"/>
    </xf>
    <xf numFmtId="0" fontId="15" fillId="6" borderId="4" xfId="0" applyFont="1" applyFill="1" applyBorder="1" applyAlignment="1">
      <alignment horizontal="left" vertical="top" wrapText="1"/>
    </xf>
    <xf numFmtId="0" fontId="15" fillId="6" borderId="21" xfId="0" applyFont="1" applyFill="1" applyBorder="1" applyAlignment="1">
      <alignment horizontal="left" vertical="top" wrapText="1"/>
    </xf>
    <xf numFmtId="14" fontId="8" fillId="0" borderId="8" xfId="0" applyNumberFormat="1" applyFont="1" applyBorder="1" applyAlignment="1">
      <alignment horizontal="left" vertical="top"/>
    </xf>
    <xf numFmtId="14" fontId="14" fillId="0" borderId="4" xfId="0" applyNumberFormat="1" applyFont="1" applyBorder="1" applyAlignment="1">
      <alignment horizontal="left" vertical="top" wrapText="1"/>
    </xf>
    <xf numFmtId="0" fontId="15" fillId="0" borderId="4" xfId="0" applyFont="1" applyBorder="1" applyAlignment="1">
      <alignment horizontal="left" vertical="top"/>
    </xf>
    <xf numFmtId="0" fontId="15" fillId="0" borderId="21" xfId="0" applyFont="1" applyBorder="1" applyAlignment="1">
      <alignment horizontal="left" vertical="top"/>
    </xf>
    <xf numFmtId="14" fontId="8" fillId="6" borderId="8" xfId="0" applyNumberFormat="1" applyFont="1" applyFill="1" applyBorder="1" applyAlignment="1">
      <alignment horizontal="left" vertical="top"/>
    </xf>
    <xf numFmtId="9" fontId="8" fillId="0" borderId="8" xfId="0" applyNumberFormat="1" applyFont="1" applyBorder="1" applyAlignment="1">
      <alignment horizontal="left" vertical="top"/>
    </xf>
    <xf numFmtId="9" fontId="11" fillId="0" borderId="8" xfId="0" applyNumberFormat="1" applyFont="1" applyBorder="1" applyAlignment="1">
      <alignment horizontal="left" vertical="top"/>
    </xf>
    <xf numFmtId="0" fontId="28" fillId="6" borderId="8" xfId="0" applyFont="1" applyFill="1" applyBorder="1" applyAlignment="1">
      <alignment horizontal="left" vertical="top" wrapText="1"/>
    </xf>
    <xf numFmtId="0" fontId="8" fillId="0" borderId="8" xfId="0" applyFont="1" applyBorder="1" applyAlignment="1">
      <alignment horizontal="left" vertical="top" wrapText="1"/>
    </xf>
    <xf numFmtId="0" fontId="15" fillId="0" borderId="4" xfId="0" applyFont="1" applyBorder="1" applyAlignment="1">
      <alignment horizontal="left" vertical="top" wrapText="1"/>
    </xf>
    <xf numFmtId="0" fontId="11" fillId="0" borderId="8" xfId="0" applyFont="1" applyBorder="1" applyAlignment="1">
      <alignment horizontal="left" vertical="top"/>
    </xf>
    <xf numFmtId="0" fontId="14" fillId="0" borderId="14" xfId="0" applyFont="1" applyBorder="1" applyAlignment="1">
      <alignment horizontal="left" vertical="top"/>
    </xf>
    <xf numFmtId="9" fontId="23" fillId="6" borderId="8" xfId="0" applyNumberFormat="1" applyFont="1" applyFill="1" applyBorder="1" applyAlignment="1">
      <alignment horizontal="left" vertical="top"/>
    </xf>
    <xf numFmtId="9" fontId="23" fillId="6" borderId="10" xfId="0" applyNumberFormat="1" applyFont="1" applyFill="1" applyBorder="1" applyAlignment="1">
      <alignment horizontal="left" vertical="top"/>
    </xf>
    <xf numFmtId="0" fontId="27" fillId="6" borderId="4" xfId="0" applyFont="1" applyFill="1" applyBorder="1" applyAlignment="1">
      <alignment horizontal="left" vertical="top"/>
    </xf>
    <xf numFmtId="9" fontId="29" fillId="6" borderId="14" xfId="0" applyNumberFormat="1" applyFont="1" applyFill="1" applyBorder="1" applyAlignment="1">
      <alignment horizontal="left" vertical="top"/>
    </xf>
    <xf numFmtId="6" fontId="14" fillId="0" borderId="4" xfId="0" applyNumberFormat="1" applyFont="1" applyBorder="1" applyAlignment="1">
      <alignment horizontal="left" vertical="top" wrapText="1"/>
    </xf>
    <xf numFmtId="0" fontId="15" fillId="0" borderId="21" xfId="0" applyFont="1" applyBorder="1" applyAlignment="1">
      <alignment horizontal="left" vertical="top" wrapText="1"/>
    </xf>
    <xf numFmtId="0" fontId="15" fillId="6" borderId="10" xfId="0" applyFont="1" applyFill="1" applyBorder="1" applyAlignment="1">
      <alignment horizontal="left" vertical="top"/>
    </xf>
    <xf numFmtId="0" fontId="8" fillId="4" borderId="8" xfId="0" applyFont="1" applyFill="1" applyBorder="1" applyAlignment="1">
      <alignment horizontal="left" vertical="top"/>
    </xf>
    <xf numFmtId="0" fontId="11" fillId="4" borderId="8" xfId="0" applyFont="1" applyFill="1" applyBorder="1" applyAlignment="1">
      <alignment horizontal="left" vertical="top"/>
    </xf>
    <xf numFmtId="6" fontId="14" fillId="4" borderId="4" xfId="0" applyNumberFormat="1" applyFont="1" applyFill="1" applyBorder="1" applyAlignment="1">
      <alignment horizontal="left" vertical="top" wrapText="1"/>
    </xf>
    <xf numFmtId="0" fontId="15" fillId="4" borderId="4" xfId="0" applyFont="1" applyFill="1" applyBorder="1" applyAlignment="1">
      <alignment horizontal="left" vertical="top"/>
    </xf>
    <xf numFmtId="0" fontId="15" fillId="4" borderId="21" xfId="0" applyFont="1" applyFill="1" applyBorder="1" applyAlignment="1">
      <alignment horizontal="left" vertical="top"/>
    </xf>
    <xf numFmtId="0" fontId="14" fillId="4" borderId="4" xfId="0" applyFont="1" applyFill="1" applyBorder="1" applyAlignment="1">
      <alignment horizontal="left" vertical="top" wrapText="1"/>
    </xf>
    <xf numFmtId="0" fontId="8" fillId="4" borderId="16" xfId="0" applyFont="1" applyFill="1" applyBorder="1" applyAlignment="1">
      <alignment horizontal="left" vertical="top"/>
    </xf>
    <xf numFmtId="0" fontId="8" fillId="4" borderId="7" xfId="0" applyFont="1" applyFill="1" applyBorder="1" applyAlignment="1">
      <alignment horizontal="left" vertical="top"/>
    </xf>
    <xf numFmtId="0" fontId="23" fillId="6" borderId="7" xfId="0" applyFont="1" applyFill="1" applyBorder="1" applyAlignment="1">
      <alignment horizontal="left" vertical="top"/>
    </xf>
    <xf numFmtId="0" fontId="27" fillId="6" borderId="12" xfId="0" applyFont="1" applyFill="1" applyBorder="1" applyAlignment="1">
      <alignment horizontal="left" vertical="top"/>
    </xf>
    <xf numFmtId="0" fontId="27" fillId="6" borderId="21" xfId="0" applyFont="1" applyFill="1" applyBorder="1" applyAlignment="1">
      <alignment horizontal="left" vertical="top"/>
    </xf>
    <xf numFmtId="0" fontId="8" fillId="4" borderId="14" xfId="0" applyFont="1" applyFill="1" applyBorder="1" applyAlignment="1">
      <alignment horizontal="left" vertical="top"/>
    </xf>
    <xf numFmtId="0" fontId="11" fillId="4" borderId="14" xfId="0" applyFont="1" applyFill="1" applyBorder="1" applyAlignment="1">
      <alignment horizontal="left" vertical="top"/>
    </xf>
    <xf numFmtId="0" fontId="7" fillId="4" borderId="14" xfId="0" applyFont="1" applyFill="1" applyBorder="1" applyAlignment="1">
      <alignment horizontal="left" vertical="top"/>
    </xf>
    <xf numFmtId="0" fontId="15" fillId="4" borderId="4" xfId="0" applyFont="1" applyFill="1" applyBorder="1" applyAlignment="1">
      <alignment horizontal="left" vertical="top" wrapText="1"/>
    </xf>
    <xf numFmtId="0" fontId="15" fillId="4" borderId="21" xfId="0" applyFont="1" applyFill="1" applyBorder="1" applyAlignment="1">
      <alignment horizontal="left" vertical="top" wrapText="1"/>
    </xf>
    <xf numFmtId="0" fontId="8" fillId="6" borderId="8" xfId="0" applyFont="1" applyFill="1" applyBorder="1" applyAlignment="1">
      <alignment horizontal="left" vertical="top"/>
    </xf>
    <xf numFmtId="3" fontId="39" fillId="0" borderId="0" xfId="0" applyNumberFormat="1" applyFont="1" applyAlignment="1">
      <alignment horizontal="left" vertical="top"/>
    </xf>
    <xf numFmtId="0" fontId="8" fillId="4" borderId="8" xfId="0" applyFont="1" applyFill="1" applyBorder="1" applyAlignment="1">
      <alignment horizontal="left" vertical="top" wrapText="1"/>
    </xf>
    <xf numFmtId="0" fontId="14" fillId="6" borderId="4" xfId="0" applyFont="1" applyFill="1" applyBorder="1" applyAlignment="1">
      <alignment horizontal="left" vertical="top" wrapText="1"/>
    </xf>
    <xf numFmtId="0" fontId="27" fillId="6" borderId="4" xfId="0" applyFont="1" applyFill="1" applyBorder="1" applyAlignment="1">
      <alignment horizontal="left" vertical="top" wrapText="1"/>
    </xf>
    <xf numFmtId="0" fontId="27" fillId="6" borderId="6" xfId="0" applyFont="1" applyFill="1" applyBorder="1" applyAlignment="1">
      <alignment horizontal="left" vertical="top" wrapText="1"/>
    </xf>
    <xf numFmtId="0" fontId="7" fillId="4" borderId="8" xfId="0" applyFont="1" applyFill="1" applyBorder="1" applyAlignment="1">
      <alignment horizontal="left" vertical="top"/>
    </xf>
    <xf numFmtId="0" fontId="8" fillId="4" borderId="16" xfId="0" applyFont="1" applyFill="1" applyBorder="1" applyAlignment="1">
      <alignment horizontal="left" vertical="top" wrapText="1"/>
    </xf>
    <xf numFmtId="0" fontId="12" fillId="4" borderId="16" xfId="0" applyFont="1" applyFill="1" applyBorder="1" applyAlignment="1">
      <alignment horizontal="left" vertical="top" wrapText="1"/>
    </xf>
    <xf numFmtId="0" fontId="12" fillId="4" borderId="9" xfId="0" applyFont="1" applyFill="1" applyBorder="1" applyAlignment="1">
      <alignment horizontal="left" vertical="top" wrapText="1"/>
    </xf>
    <xf numFmtId="0" fontId="8" fillId="4" borderId="11" xfId="0" applyFont="1" applyFill="1" applyBorder="1" applyAlignment="1">
      <alignment horizontal="left" vertical="top" wrapText="1"/>
    </xf>
    <xf numFmtId="0" fontId="8" fillId="4" borderId="18" xfId="0" applyFont="1" applyFill="1" applyBorder="1" applyAlignment="1">
      <alignment horizontal="left" vertical="top" wrapText="1"/>
    </xf>
    <xf numFmtId="0" fontId="12" fillId="4" borderId="18" xfId="0" applyFont="1" applyFill="1" applyBorder="1" applyAlignment="1">
      <alignment horizontal="left" vertical="top" wrapText="1"/>
    </xf>
    <xf numFmtId="0" fontId="12" fillId="4" borderId="17" xfId="0" applyFont="1" applyFill="1" applyBorder="1" applyAlignment="1">
      <alignment horizontal="left" vertical="top" wrapText="1"/>
    </xf>
    <xf numFmtId="0" fontId="15" fillId="4" borderId="10" xfId="0" applyFont="1" applyFill="1" applyBorder="1" applyAlignment="1">
      <alignment horizontal="left" vertical="top" wrapText="1"/>
    </xf>
    <xf numFmtId="0" fontId="15" fillId="4" borderId="9" xfId="0" applyFont="1" applyFill="1" applyBorder="1" applyAlignment="1">
      <alignment horizontal="left" vertical="top" wrapText="1"/>
    </xf>
    <xf numFmtId="0" fontId="15" fillId="6" borderId="10" xfId="0" applyFont="1" applyFill="1" applyBorder="1" applyAlignment="1">
      <alignment horizontal="left" vertical="top" wrapText="1"/>
    </xf>
    <xf numFmtId="0" fontId="8" fillId="4" borderId="0" xfId="0" applyFont="1" applyFill="1" applyAlignment="1">
      <alignment horizontal="left" vertical="top"/>
    </xf>
    <xf numFmtId="0" fontId="0" fillId="4" borderId="9" xfId="0" applyFill="1" applyBorder="1" applyAlignment="1">
      <alignment horizontal="left" vertical="top" wrapText="1"/>
    </xf>
    <xf numFmtId="0" fontId="14" fillId="4" borderId="10" xfId="0" applyFont="1" applyFill="1" applyBorder="1" applyAlignment="1">
      <alignment horizontal="left" vertical="top" wrapText="1"/>
    </xf>
    <xf numFmtId="0" fontId="15" fillId="4" borderId="10" xfId="0" applyFont="1" applyFill="1" applyBorder="1" applyAlignment="1">
      <alignment horizontal="left" vertical="top"/>
    </xf>
    <xf numFmtId="0" fontId="15" fillId="4" borderId="9" xfId="0" applyFont="1" applyFill="1" applyBorder="1" applyAlignment="1">
      <alignment horizontal="left" vertical="top"/>
    </xf>
    <xf numFmtId="0" fontId="0" fillId="4" borderId="9" xfId="0" applyFill="1" applyBorder="1" applyAlignment="1">
      <alignment horizontal="left" vertical="top"/>
    </xf>
    <xf numFmtId="0" fontId="11" fillId="0" borderId="10" xfId="0" applyFont="1" applyBorder="1" applyAlignment="1">
      <alignment vertical="top" wrapText="1"/>
    </xf>
    <xf numFmtId="0" fontId="22" fillId="6" borderId="10" xfId="0" applyFont="1" applyFill="1" applyBorder="1" applyAlignment="1">
      <alignment vertical="top" wrapText="1"/>
    </xf>
    <xf numFmtId="0" fontId="0" fillId="4" borderId="10" xfId="0" applyFill="1" applyBorder="1" applyAlignment="1">
      <alignment vertical="top" wrapText="1"/>
    </xf>
    <xf numFmtId="0" fontId="2" fillId="6" borderId="10" xfId="0" applyFont="1" applyFill="1" applyBorder="1" applyAlignment="1">
      <alignment vertical="top" wrapText="1"/>
    </xf>
    <xf numFmtId="0" fontId="21" fillId="0" borderId="0" xfId="0" applyFont="1"/>
    <xf numFmtId="0" fontId="4" fillId="3" borderId="13" xfId="0" applyFont="1" applyFill="1" applyBorder="1" applyAlignment="1">
      <alignment horizontal="center" vertical="top"/>
    </xf>
    <xf numFmtId="49" fontId="4" fillId="3" borderId="13" xfId="0" applyNumberFormat="1" applyFont="1" applyFill="1" applyBorder="1" applyAlignment="1">
      <alignment horizontal="center" vertical="top" wrapText="1"/>
    </xf>
    <xf numFmtId="49" fontId="4" fillId="3" borderId="4" xfId="0" applyNumberFormat="1" applyFont="1" applyFill="1" applyBorder="1" applyAlignment="1">
      <alignment horizontal="center" vertical="top" wrapText="1"/>
    </xf>
    <xf numFmtId="0" fontId="11" fillId="0" borderId="10" xfId="0" applyFont="1" applyBorder="1" applyAlignment="1">
      <alignment vertical="top"/>
    </xf>
    <xf numFmtId="49" fontId="8" fillId="0" borderId="10" xfId="0" applyNumberFormat="1" applyFont="1" applyBorder="1" applyAlignment="1">
      <alignment vertical="top" wrapText="1"/>
    </xf>
    <xf numFmtId="0" fontId="11" fillId="4" borderId="10" xfId="0" applyFont="1" applyFill="1" applyBorder="1" applyAlignment="1">
      <alignment vertical="top" wrapText="1"/>
    </xf>
    <xf numFmtId="0" fontId="8" fillId="0" borderId="10" xfId="0" applyFont="1" applyBorder="1" applyAlignment="1">
      <alignment vertical="top"/>
    </xf>
    <xf numFmtId="49" fontId="10" fillId="0" borderId="10" xfId="0" applyNumberFormat="1" applyFont="1" applyBorder="1" applyAlignment="1">
      <alignment vertical="top" wrapText="1"/>
    </xf>
    <xf numFmtId="49" fontId="3" fillId="0" borderId="10" xfId="0" applyNumberFormat="1" applyFont="1" applyBorder="1" applyAlignment="1">
      <alignment vertical="top" wrapText="1"/>
    </xf>
    <xf numFmtId="0" fontId="9" fillId="0" borderId="10" xfId="0" applyFont="1" applyBorder="1" applyAlignment="1">
      <alignment vertical="top" wrapText="1"/>
    </xf>
    <xf numFmtId="0" fontId="11" fillId="0" borderId="5" xfId="0" applyFont="1" applyBorder="1" applyAlignment="1">
      <alignment vertical="top"/>
    </xf>
    <xf numFmtId="0" fontId="11" fillId="0" borderId="7" xfId="0" applyFont="1" applyBorder="1" applyAlignment="1">
      <alignment vertical="top"/>
    </xf>
    <xf numFmtId="14" fontId="8" fillId="0" borderId="10" xfId="0" applyNumberFormat="1" applyFont="1" applyBorder="1" applyAlignment="1">
      <alignment vertical="top"/>
    </xf>
    <xf numFmtId="14" fontId="8" fillId="0" borderId="4" xfId="0" applyNumberFormat="1" applyFont="1" applyBorder="1" applyAlignment="1">
      <alignment vertical="top" wrapText="1"/>
    </xf>
    <xf numFmtId="14" fontId="11" fillId="0" borderId="10" xfId="0" applyNumberFormat="1" applyFont="1" applyBorder="1" applyAlignment="1">
      <alignment vertical="top" wrapText="1"/>
    </xf>
    <xf numFmtId="0" fontId="11" fillId="0" borderId="7" xfId="0" applyFont="1" applyBorder="1" applyAlignment="1">
      <alignment vertical="top" wrapText="1"/>
    </xf>
    <xf numFmtId="49" fontId="11" fillId="0" borderId="10" xfId="0" applyNumberFormat="1" applyFont="1" applyBorder="1" applyAlignment="1">
      <alignment vertical="top" wrapText="1"/>
    </xf>
    <xf numFmtId="9" fontId="0" fillId="0" borderId="10" xfId="0" applyNumberFormat="1" applyBorder="1" applyAlignment="1">
      <alignment vertical="top" wrapText="1"/>
    </xf>
    <xf numFmtId="9" fontId="11" fillId="0" borderId="10" xfId="0" applyNumberFormat="1" applyFont="1" applyBorder="1" applyAlignment="1">
      <alignment vertical="top" wrapText="1"/>
    </xf>
    <xf numFmtId="0" fontId="11" fillId="4" borderId="7" xfId="0" applyFont="1" applyFill="1" applyBorder="1" applyAlignment="1">
      <alignment vertical="top"/>
    </xf>
    <xf numFmtId="49" fontId="8" fillId="4" borderId="10" xfId="0" applyNumberFormat="1" applyFont="1" applyFill="1" applyBorder="1" applyAlignment="1">
      <alignment vertical="top" wrapText="1"/>
    </xf>
    <xf numFmtId="0" fontId="11" fillId="4" borderId="11" xfId="0" applyFont="1" applyFill="1" applyBorder="1" applyAlignment="1">
      <alignment vertical="top"/>
    </xf>
    <xf numFmtId="0" fontId="11" fillId="4" borderId="10" xfId="0" applyFont="1" applyFill="1" applyBorder="1" applyAlignment="1">
      <alignment vertical="top"/>
    </xf>
    <xf numFmtId="0" fontId="11" fillId="4" borderId="5" xfId="0" applyFont="1" applyFill="1" applyBorder="1" applyAlignment="1">
      <alignment vertical="top"/>
    </xf>
    <xf numFmtId="0" fontId="11" fillId="4" borderId="7" xfId="0" applyFont="1" applyFill="1" applyBorder="1" applyAlignment="1">
      <alignment vertical="top" wrapText="1"/>
    </xf>
    <xf numFmtId="49" fontId="11" fillId="4" borderId="10" xfId="0" applyNumberFormat="1" applyFont="1" applyFill="1" applyBorder="1" applyAlignment="1">
      <alignment vertical="top" wrapText="1"/>
    </xf>
    <xf numFmtId="49" fontId="8" fillId="0" borderId="4" xfId="0" applyNumberFormat="1" applyFont="1" applyBorder="1" applyAlignment="1">
      <alignment vertical="top" wrapText="1"/>
    </xf>
    <xf numFmtId="49" fontId="22" fillId="6" borderId="4" xfId="0" applyNumberFormat="1" applyFont="1" applyFill="1" applyBorder="1" applyAlignment="1">
      <alignment vertical="top" wrapText="1"/>
    </xf>
    <xf numFmtId="49" fontId="22" fillId="6" borderId="10" xfId="0" applyNumberFormat="1" applyFont="1" applyFill="1" applyBorder="1" applyAlignment="1">
      <alignment vertical="top" wrapText="1"/>
    </xf>
    <xf numFmtId="9" fontId="22" fillId="6" borderId="10" xfId="0" applyNumberFormat="1" applyFont="1" applyFill="1" applyBorder="1" applyAlignment="1">
      <alignment vertical="top" wrapText="1"/>
    </xf>
    <xf numFmtId="14" fontId="22" fillId="6" borderId="10" xfId="0" applyNumberFormat="1" applyFont="1" applyFill="1" applyBorder="1" applyAlignment="1">
      <alignment vertical="top" wrapText="1"/>
    </xf>
    <xf numFmtId="14" fontId="22" fillId="6" borderId="4" xfId="0" applyNumberFormat="1" applyFont="1" applyFill="1" applyBorder="1" applyAlignment="1">
      <alignment vertical="top" wrapText="1"/>
    </xf>
    <xf numFmtId="0" fontId="17" fillId="6" borderId="10" xfId="2" applyFill="1" applyBorder="1" applyAlignment="1">
      <alignment horizontal="left" vertical="top" wrapText="1"/>
    </xf>
    <xf numFmtId="3" fontId="2" fillId="6" borderId="10" xfId="0" applyNumberFormat="1" applyFont="1" applyFill="1" applyBorder="1" applyAlignment="1">
      <alignment horizontal="left" vertical="top" wrapText="1"/>
    </xf>
    <xf numFmtId="0" fontId="45" fillId="6" borderId="10" xfId="0" applyFont="1" applyFill="1" applyBorder="1" applyAlignment="1">
      <alignment horizontal="left" vertical="top" wrapText="1"/>
    </xf>
    <xf numFmtId="0" fontId="46" fillId="6" borderId="10" xfId="0" applyFont="1" applyFill="1" applyBorder="1" applyAlignment="1">
      <alignment horizontal="left" vertical="top" wrapText="1"/>
    </xf>
    <xf numFmtId="49" fontId="2" fillId="6" borderId="10" xfId="0" applyNumberFormat="1" applyFont="1" applyFill="1" applyBorder="1" applyAlignment="1">
      <alignment horizontal="left" vertical="top" wrapText="1"/>
    </xf>
    <xf numFmtId="6" fontId="22" fillId="6" borderId="10" xfId="0" applyNumberFormat="1" applyFont="1" applyFill="1" applyBorder="1" applyAlignment="1">
      <alignment horizontal="left" vertical="top" wrapText="1"/>
    </xf>
    <xf numFmtId="0" fontId="47" fillId="6" borderId="10" xfId="0" applyFont="1" applyFill="1" applyBorder="1" applyAlignment="1">
      <alignment horizontal="left" vertical="top" wrapText="1"/>
    </xf>
    <xf numFmtId="4" fontId="0" fillId="9" borderId="10" xfId="0" applyNumberFormat="1" applyFill="1" applyBorder="1" applyAlignment="1">
      <alignment horizontal="left" vertical="top"/>
    </xf>
    <xf numFmtId="0" fontId="18" fillId="2" borderId="1" xfId="0" applyFont="1" applyFill="1" applyBorder="1" applyAlignment="1">
      <alignment horizontal="left" vertical="top"/>
    </xf>
    <xf numFmtId="0" fontId="18" fillId="2" borderId="2" xfId="0" applyFont="1" applyFill="1" applyBorder="1" applyAlignment="1">
      <alignment horizontal="left" vertical="top"/>
    </xf>
    <xf numFmtId="0" fontId="18" fillId="2" borderId="3" xfId="0" applyFont="1" applyFill="1" applyBorder="1" applyAlignment="1">
      <alignment horizontal="left" vertical="top"/>
    </xf>
    <xf numFmtId="0" fontId="18" fillId="2" borderId="23" xfId="0" applyFont="1" applyFill="1" applyBorder="1" applyAlignment="1">
      <alignment horizontal="left" vertical="top"/>
    </xf>
    <xf numFmtId="0" fontId="18" fillId="2" borderId="24" xfId="0" applyFont="1" applyFill="1" applyBorder="1" applyAlignment="1">
      <alignment horizontal="left" vertical="top"/>
    </xf>
    <xf numFmtId="0" fontId="18" fillId="2" borderId="25" xfId="0" applyFont="1" applyFill="1" applyBorder="1" applyAlignment="1">
      <alignment horizontal="left" vertical="top"/>
    </xf>
    <xf numFmtId="0" fontId="6" fillId="2" borderId="1" xfId="0" applyFont="1" applyFill="1" applyBorder="1" applyAlignment="1">
      <alignment horizontal="left" vertical="top"/>
    </xf>
    <xf numFmtId="0" fontId="6" fillId="2" borderId="2" xfId="0" applyFont="1" applyFill="1" applyBorder="1" applyAlignment="1">
      <alignment horizontal="left" vertical="top"/>
    </xf>
    <xf numFmtId="0" fontId="6" fillId="2" borderId="3" xfId="0" applyFont="1" applyFill="1" applyBorder="1" applyAlignment="1">
      <alignment horizontal="left" vertical="top"/>
    </xf>
    <xf numFmtId="0" fontId="0" fillId="0" borderId="10" xfId="0" applyBorder="1" applyAlignment="1">
      <alignment horizontal="left" vertical="top" wrapText="1"/>
    </xf>
    <xf numFmtId="0" fontId="18" fillId="2" borderId="1" xfId="0" applyFont="1" applyFill="1" applyBorder="1" applyAlignment="1">
      <alignment horizontal="left" vertical="top" wrapText="1"/>
    </xf>
    <xf numFmtId="0" fontId="18" fillId="2" borderId="2" xfId="0" applyFont="1" applyFill="1" applyBorder="1" applyAlignment="1">
      <alignment horizontal="left" vertical="top" wrapText="1"/>
    </xf>
    <xf numFmtId="0" fontId="18" fillId="2" borderId="3" xfId="0" applyFont="1" applyFill="1" applyBorder="1" applyAlignment="1">
      <alignment horizontal="left" vertical="top" wrapText="1"/>
    </xf>
    <xf numFmtId="0" fontId="3" fillId="10" borderId="10" xfId="0" applyFont="1" applyFill="1" applyBorder="1" applyAlignment="1">
      <alignment horizontal="center" vertical="center" wrapText="1"/>
    </xf>
    <xf numFmtId="0" fontId="19" fillId="11" borderId="4" xfId="0" applyFont="1" applyFill="1" applyBorder="1" applyAlignment="1">
      <alignment horizontal="center" vertical="center" wrapText="1"/>
    </xf>
    <xf numFmtId="0" fontId="8" fillId="10" borderId="10" xfId="0" applyFont="1" applyFill="1" applyBorder="1" applyAlignment="1">
      <alignment horizontal="center" vertical="center"/>
    </xf>
    <xf numFmtId="0" fontId="0" fillId="10" borderId="10" xfId="0" applyFill="1" applyBorder="1" applyAlignment="1">
      <alignment horizontal="center" vertical="center" wrapText="1"/>
    </xf>
    <xf numFmtId="0" fontId="43" fillId="10" borderId="10" xfId="0" applyFont="1" applyFill="1" applyBorder="1" applyAlignment="1">
      <alignment horizontal="left" vertical="top" wrapText="1"/>
    </xf>
    <xf numFmtId="49" fontId="3" fillId="10" borderId="10" xfId="0" applyNumberFormat="1" applyFont="1" applyFill="1" applyBorder="1" applyAlignment="1">
      <alignment vertical="top" wrapText="1"/>
    </xf>
    <xf numFmtId="0" fontId="3" fillId="10" borderId="10" xfId="0" applyFont="1" applyFill="1" applyBorder="1" applyAlignment="1">
      <alignment vertical="top" wrapText="1"/>
    </xf>
    <xf numFmtId="49" fontId="8" fillId="10" borderId="4" xfId="0" applyNumberFormat="1" applyFont="1" applyFill="1" applyBorder="1" applyAlignment="1">
      <alignment vertical="top" wrapText="1"/>
    </xf>
    <xf numFmtId="0" fontId="0" fillId="10" borderId="10" xfId="0" applyFill="1" applyBorder="1" applyAlignment="1">
      <alignment vertical="top" wrapText="1"/>
    </xf>
    <xf numFmtId="14" fontId="0" fillId="10" borderId="10" xfId="0" applyNumberFormat="1" applyFill="1" applyBorder="1" applyAlignment="1">
      <alignment vertical="top" wrapText="1"/>
    </xf>
    <xf numFmtId="166" fontId="0" fillId="10" borderId="9" xfId="0" applyNumberFormat="1" applyFill="1" applyBorder="1" applyAlignment="1">
      <alignment vertical="top" wrapText="1"/>
    </xf>
    <xf numFmtId="0" fontId="44" fillId="10" borderId="9" xfId="0" applyFont="1" applyFill="1" applyBorder="1" applyAlignment="1">
      <alignment vertical="top" wrapText="1"/>
    </xf>
    <xf numFmtId="0" fontId="42" fillId="10" borderId="10" xfId="0" applyFont="1" applyFill="1" applyBorder="1" applyAlignment="1">
      <alignment horizontal="left" vertical="top" wrapText="1"/>
    </xf>
    <xf numFmtId="0" fontId="11" fillId="10" borderId="10" xfId="0" applyFont="1" applyFill="1" applyBorder="1" applyAlignment="1">
      <alignment horizontal="left" vertical="top" wrapText="1"/>
    </xf>
    <xf numFmtId="14" fontId="11" fillId="10" borderId="10" xfId="0" applyNumberFormat="1" applyFont="1" applyFill="1" applyBorder="1" applyAlignment="1">
      <alignment horizontal="left" vertical="top" wrapText="1"/>
    </xf>
    <xf numFmtId="9" fontId="11" fillId="10" borderId="10" xfId="0" applyNumberFormat="1" applyFont="1" applyFill="1" applyBorder="1" applyAlignment="1">
      <alignment horizontal="left" vertical="top" wrapText="1"/>
    </xf>
    <xf numFmtId="0" fontId="50" fillId="10" borderId="10" xfId="0" applyFont="1" applyFill="1" applyBorder="1" applyAlignment="1">
      <alignment horizontal="left" vertical="top" wrapText="1"/>
    </xf>
    <xf numFmtId="49" fontId="11" fillId="10" borderId="4" xfId="0" applyNumberFormat="1" applyFont="1" applyFill="1" applyBorder="1" applyAlignment="1">
      <alignment vertical="top" wrapText="1"/>
    </xf>
    <xf numFmtId="0" fontId="9" fillId="10" borderId="10" xfId="0" applyFont="1" applyFill="1" applyBorder="1" applyAlignment="1">
      <alignment horizontal="left" vertical="top" wrapText="1"/>
    </xf>
  </cellXfs>
  <cellStyles count="3">
    <cellStyle name="Hypertextový odkaz" xfId="2" builtinId="8"/>
    <cellStyle name="Normální" xfId="0" builtinId="0"/>
    <cellStyle name="Procenta" xfId="1" builtinId="5"/>
  </cellStyles>
  <dxfs count="6">
    <dxf>
      <fill>
        <patternFill>
          <bgColor theme="9" tint="0.59996337778862885"/>
        </patternFill>
      </fill>
    </dxf>
    <dxf>
      <fill>
        <patternFill>
          <bgColor rgb="FFFFDDDD"/>
        </patternFill>
      </fill>
    </dxf>
    <dxf>
      <fill>
        <patternFill>
          <bgColor theme="7" tint="0.39994506668294322"/>
        </patternFill>
      </fill>
    </dxf>
    <dxf>
      <fill>
        <patternFill>
          <bgColor theme="9" tint="0.59996337778862885"/>
        </patternFill>
      </fill>
    </dxf>
    <dxf>
      <fill>
        <patternFill>
          <bgColor rgb="FFFFDDDD"/>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vita@cs.cas.cz" TargetMode="External"/><Relationship Id="rId2" Type="http://schemas.openxmlformats.org/officeDocument/2006/relationships/hyperlink" Target="mailto:vita@cs.cas.cz" TargetMode="External"/><Relationship Id="rId1" Type="http://schemas.openxmlformats.org/officeDocument/2006/relationships/hyperlink" Target="mailto:vita@cs.cas.cz" TargetMode="External"/><Relationship Id="rId5" Type="http://schemas.openxmlformats.org/officeDocument/2006/relationships/printerSettings" Target="../printerSettings/printerSettings1.bin"/><Relationship Id="rId4" Type="http://schemas.openxmlformats.org/officeDocument/2006/relationships/hyperlink" Target="mailto:vita@cs.cas.c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ondrej.kopecny@mpo.gov.cz"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189CA-D159-491E-A64E-125F718EEE43}">
  <sheetPr>
    <tabColor rgb="FF92D050"/>
    <pageSetUpPr fitToPage="1"/>
  </sheetPr>
  <dimension ref="A1:P31"/>
  <sheetViews>
    <sheetView tabSelected="1" zoomScale="85" zoomScaleNormal="85" workbookViewId="0">
      <pane xSplit="2" ySplit="4" topLeftCell="G5" activePane="bottomRight" state="frozen"/>
      <selection pane="topRight" activeCell="C1" sqref="C1"/>
      <selection pane="bottomLeft" activeCell="A5" sqref="A5"/>
      <selection pane="bottomRight" activeCell="O7" sqref="O7:P7"/>
    </sheetView>
  </sheetViews>
  <sheetFormatPr defaultColWidth="8.88671875" defaultRowHeight="14.4"/>
  <cols>
    <col min="2" max="2" width="23.88671875" customWidth="1"/>
    <col min="3" max="4" width="20.6640625" customWidth="1"/>
    <col min="5" max="5" width="40.6640625" customWidth="1"/>
    <col min="6" max="15" width="20.6640625" customWidth="1"/>
    <col min="16" max="16" width="20.6640625" style="126" customWidth="1"/>
  </cols>
  <sheetData>
    <row r="1" spans="1:16" ht="21">
      <c r="A1" s="317" t="s">
        <v>350</v>
      </c>
    </row>
    <row r="2" spans="1:16" ht="15" thickBot="1"/>
    <row r="3" spans="1:16" ht="18.600000000000001" thickBot="1">
      <c r="B3" s="358" t="s">
        <v>289</v>
      </c>
      <c r="C3" s="359"/>
      <c r="D3" s="359"/>
      <c r="E3" s="359"/>
      <c r="F3" s="359"/>
      <c r="G3" s="359"/>
      <c r="H3" s="359"/>
      <c r="I3" s="359"/>
      <c r="J3" s="359"/>
      <c r="K3" s="359"/>
      <c r="L3" s="359"/>
      <c r="M3" s="359"/>
      <c r="N3" s="359"/>
      <c r="O3" s="359"/>
      <c r="P3" s="360"/>
    </row>
    <row r="4" spans="1:16" ht="18">
      <c r="B4" s="318" t="s">
        <v>0</v>
      </c>
      <c r="C4" s="318" t="s">
        <v>1</v>
      </c>
      <c r="D4" s="319" t="s">
        <v>2</v>
      </c>
      <c r="E4" s="319" t="s">
        <v>3</v>
      </c>
      <c r="F4" s="319" t="s">
        <v>4</v>
      </c>
      <c r="G4" s="320" t="s">
        <v>5</v>
      </c>
      <c r="H4" s="320" t="s">
        <v>71</v>
      </c>
      <c r="I4" s="320" t="s">
        <v>72</v>
      </c>
      <c r="J4" s="320" t="s">
        <v>73</v>
      </c>
      <c r="K4" s="320" t="s">
        <v>74</v>
      </c>
      <c r="L4" s="320" t="s">
        <v>87</v>
      </c>
      <c r="M4" s="320" t="s">
        <v>88</v>
      </c>
      <c r="N4" s="320" t="s">
        <v>89</v>
      </c>
      <c r="O4" s="320" t="s">
        <v>226</v>
      </c>
      <c r="P4" s="320" t="s">
        <v>227</v>
      </c>
    </row>
    <row r="5" spans="1:16">
      <c r="B5" s="321" t="s">
        <v>6</v>
      </c>
      <c r="C5" s="322" t="s">
        <v>9</v>
      </c>
      <c r="D5" s="315" t="s">
        <v>10</v>
      </c>
      <c r="E5" s="315" t="s">
        <v>10</v>
      </c>
      <c r="F5" s="27" t="s">
        <v>297</v>
      </c>
      <c r="G5" s="323" t="s">
        <v>8</v>
      </c>
      <c r="H5" s="323" t="s">
        <v>8</v>
      </c>
      <c r="I5" s="323" t="s">
        <v>8</v>
      </c>
      <c r="J5" s="371" t="s">
        <v>10</v>
      </c>
      <c r="K5" s="372" t="s">
        <v>742</v>
      </c>
      <c r="L5" s="372" t="s">
        <v>742</v>
      </c>
      <c r="M5" s="372" t="s">
        <v>742</v>
      </c>
      <c r="N5" s="372" t="s">
        <v>742</v>
      </c>
      <c r="O5" s="383" t="s">
        <v>8</v>
      </c>
      <c r="P5" s="383" t="s">
        <v>8</v>
      </c>
    </row>
    <row r="6" spans="1:16">
      <c r="B6" s="321" t="s">
        <v>11</v>
      </c>
      <c r="C6" s="324" t="s">
        <v>12</v>
      </c>
      <c r="D6" s="324" t="s">
        <v>12</v>
      </c>
      <c r="E6" s="324" t="s">
        <v>12</v>
      </c>
      <c r="F6" s="324" t="s">
        <v>12</v>
      </c>
      <c r="G6" s="313" t="s">
        <v>12</v>
      </c>
      <c r="H6" s="313" t="s">
        <v>12</v>
      </c>
      <c r="I6" s="313" t="s">
        <v>12</v>
      </c>
      <c r="J6" s="373" t="s">
        <v>12</v>
      </c>
      <c r="K6" s="374" t="s">
        <v>12</v>
      </c>
      <c r="L6" s="374" t="s">
        <v>12</v>
      </c>
      <c r="M6" s="374" t="s">
        <v>12</v>
      </c>
      <c r="N6" s="374" t="s">
        <v>12</v>
      </c>
      <c r="O6" s="384" t="s">
        <v>12</v>
      </c>
      <c r="P6" s="384" t="s">
        <v>12</v>
      </c>
    </row>
    <row r="7" spans="1:16" ht="144">
      <c r="B7" s="321" t="s">
        <v>13</v>
      </c>
      <c r="C7" s="325" t="s">
        <v>14</v>
      </c>
      <c r="D7" s="326" t="s">
        <v>15</v>
      </c>
      <c r="E7" s="326" t="s">
        <v>15</v>
      </c>
      <c r="F7" s="24" t="s">
        <v>298</v>
      </c>
      <c r="G7" s="327" t="s">
        <v>309</v>
      </c>
      <c r="H7" s="327" t="s">
        <v>310</v>
      </c>
      <c r="I7" s="327" t="s">
        <v>311</v>
      </c>
      <c r="J7" s="376" t="s">
        <v>15</v>
      </c>
      <c r="K7" s="377" t="s">
        <v>743</v>
      </c>
      <c r="L7" s="377" t="s">
        <v>801</v>
      </c>
      <c r="M7" s="377" t="s">
        <v>744</v>
      </c>
      <c r="N7" s="377" t="s">
        <v>802</v>
      </c>
      <c r="O7" s="389" t="s">
        <v>696</v>
      </c>
      <c r="P7" s="389" t="s">
        <v>766</v>
      </c>
    </row>
    <row r="8" spans="1:16" ht="408.6" customHeight="1">
      <c r="B8" s="328" t="s">
        <v>16</v>
      </c>
      <c r="C8" s="344" t="s">
        <v>288</v>
      </c>
      <c r="D8" s="344" t="s">
        <v>345</v>
      </c>
      <c r="E8" s="344" t="s">
        <v>787</v>
      </c>
      <c r="F8" s="189" t="s">
        <v>728</v>
      </c>
      <c r="G8" s="314" t="s">
        <v>729</v>
      </c>
      <c r="H8" s="314" t="s">
        <v>730</v>
      </c>
      <c r="I8" s="314" t="s">
        <v>731</v>
      </c>
      <c r="J8" s="378" t="s">
        <v>786</v>
      </c>
      <c r="K8" s="379" t="s">
        <v>745</v>
      </c>
      <c r="L8" s="379" t="s">
        <v>746</v>
      </c>
      <c r="M8" s="379" t="s">
        <v>747</v>
      </c>
      <c r="N8" s="379" t="s">
        <v>748</v>
      </c>
      <c r="O8" s="384" t="s">
        <v>700</v>
      </c>
      <c r="P8" s="384" t="s">
        <v>795</v>
      </c>
    </row>
    <row r="9" spans="1:16">
      <c r="B9" s="329" t="s">
        <v>17</v>
      </c>
      <c r="C9" s="330">
        <v>44927</v>
      </c>
      <c r="D9" s="331">
        <v>44927</v>
      </c>
      <c r="E9" s="331">
        <v>45292</v>
      </c>
      <c r="F9" s="25">
        <v>45658</v>
      </c>
      <c r="G9" s="332">
        <v>45441</v>
      </c>
      <c r="H9" s="332">
        <v>45441</v>
      </c>
      <c r="I9" s="332">
        <v>46388</v>
      </c>
      <c r="J9" s="388" t="s">
        <v>764</v>
      </c>
      <c r="K9" s="380">
        <v>46023</v>
      </c>
      <c r="L9" s="380">
        <v>45658</v>
      </c>
      <c r="M9" s="380">
        <v>45658</v>
      </c>
      <c r="N9" s="380">
        <v>45658</v>
      </c>
      <c r="O9" s="385" t="s">
        <v>697</v>
      </c>
      <c r="P9" s="385">
        <v>46023</v>
      </c>
    </row>
    <row r="10" spans="1:16" ht="28.8">
      <c r="B10" s="329" t="s">
        <v>18</v>
      </c>
      <c r="C10" s="330">
        <v>47848</v>
      </c>
      <c r="D10" s="331">
        <v>45291</v>
      </c>
      <c r="E10" s="349">
        <v>45657</v>
      </c>
      <c r="F10" s="25">
        <v>48944</v>
      </c>
      <c r="G10" s="313" t="s">
        <v>312</v>
      </c>
      <c r="H10" s="332">
        <v>48213</v>
      </c>
      <c r="I10" s="348">
        <v>48213</v>
      </c>
      <c r="J10" s="388" t="s">
        <v>765</v>
      </c>
      <c r="K10" s="380">
        <v>47483</v>
      </c>
      <c r="L10" s="380">
        <v>47483</v>
      </c>
      <c r="M10" s="380">
        <v>47483</v>
      </c>
      <c r="N10" s="380">
        <v>47483</v>
      </c>
      <c r="O10" s="384" t="s">
        <v>697</v>
      </c>
      <c r="P10" s="385">
        <v>48579</v>
      </c>
    </row>
    <row r="11" spans="1:16">
      <c r="B11" s="329" t="s">
        <v>19</v>
      </c>
      <c r="C11" s="322" t="s">
        <v>20</v>
      </c>
      <c r="D11" s="344" t="s">
        <v>20</v>
      </c>
      <c r="E11" s="344" t="s">
        <v>23</v>
      </c>
      <c r="F11" s="23" t="s">
        <v>22</v>
      </c>
      <c r="G11" s="313" t="s">
        <v>313</v>
      </c>
      <c r="H11" s="313" t="s">
        <v>314</v>
      </c>
      <c r="I11" s="313" t="s">
        <v>21</v>
      </c>
      <c r="J11" s="378" t="s">
        <v>22</v>
      </c>
      <c r="K11" s="379" t="s">
        <v>22</v>
      </c>
      <c r="L11" s="379" t="s">
        <v>20</v>
      </c>
      <c r="M11" s="379" t="s">
        <v>20</v>
      </c>
      <c r="N11" s="379" t="s">
        <v>20</v>
      </c>
      <c r="O11" s="384" t="s">
        <v>21</v>
      </c>
      <c r="P11" s="384" t="s">
        <v>22</v>
      </c>
    </row>
    <row r="12" spans="1:16" ht="230.4">
      <c r="B12" s="329" t="s">
        <v>24</v>
      </c>
      <c r="C12" s="346" t="s">
        <v>732</v>
      </c>
      <c r="D12" s="344" t="s">
        <v>25</v>
      </c>
      <c r="E12" s="344" t="s">
        <v>25</v>
      </c>
      <c r="F12" s="23" t="s">
        <v>299</v>
      </c>
      <c r="G12" s="313" t="s">
        <v>315</v>
      </c>
      <c r="H12" s="313" t="s">
        <v>316</v>
      </c>
      <c r="I12" s="313" t="s">
        <v>733</v>
      </c>
      <c r="J12" s="378" t="s">
        <v>25</v>
      </c>
      <c r="K12" s="379" t="s">
        <v>749</v>
      </c>
      <c r="L12" s="379" t="s">
        <v>750</v>
      </c>
      <c r="M12" s="379" t="s">
        <v>751</v>
      </c>
      <c r="N12" s="379" t="s">
        <v>751</v>
      </c>
      <c r="O12" s="384" t="s">
        <v>796</v>
      </c>
      <c r="P12" s="384" t="s">
        <v>788</v>
      </c>
    </row>
    <row r="13" spans="1:16" ht="392.4" customHeight="1">
      <c r="B13" s="329" t="s">
        <v>26</v>
      </c>
      <c r="C13" s="322" t="s">
        <v>27</v>
      </c>
      <c r="D13" s="344" t="s">
        <v>28</v>
      </c>
      <c r="E13" s="345" t="s">
        <v>734</v>
      </c>
      <c r="F13" s="1" t="s">
        <v>300</v>
      </c>
      <c r="G13" s="31" t="s">
        <v>317</v>
      </c>
      <c r="H13" s="31" t="s">
        <v>318</v>
      </c>
      <c r="I13" s="31" t="s">
        <v>317</v>
      </c>
      <c r="J13" s="388" t="s">
        <v>752</v>
      </c>
      <c r="K13" s="379" t="s">
        <v>753</v>
      </c>
      <c r="L13" s="379" t="s">
        <v>754</v>
      </c>
      <c r="M13" s="379" t="s">
        <v>755</v>
      </c>
      <c r="N13" s="379" t="s">
        <v>756</v>
      </c>
      <c r="O13" s="384" t="s">
        <v>698</v>
      </c>
      <c r="P13" s="384" t="s">
        <v>789</v>
      </c>
    </row>
    <row r="14" spans="1:16" ht="43.2">
      <c r="B14" s="333" t="s">
        <v>29</v>
      </c>
      <c r="C14" s="334" t="s">
        <v>30</v>
      </c>
      <c r="D14" s="344" t="s">
        <v>31</v>
      </c>
      <c r="E14" s="344" t="s">
        <v>31</v>
      </c>
      <c r="F14" s="23" t="s">
        <v>735</v>
      </c>
      <c r="G14" s="313" t="s">
        <v>319</v>
      </c>
      <c r="H14" s="313" t="s">
        <v>117</v>
      </c>
      <c r="I14" s="313" t="s">
        <v>320</v>
      </c>
      <c r="J14" s="378" t="s">
        <v>31</v>
      </c>
      <c r="K14" s="379" t="s">
        <v>30</v>
      </c>
      <c r="L14" s="379" t="s">
        <v>117</v>
      </c>
      <c r="M14" s="379" t="s">
        <v>117</v>
      </c>
      <c r="N14" s="379" t="s">
        <v>117</v>
      </c>
      <c r="O14" s="384" t="s">
        <v>30</v>
      </c>
      <c r="P14" s="384" t="s">
        <v>30</v>
      </c>
    </row>
    <row r="15" spans="1:16" ht="100.8">
      <c r="B15" s="329" t="s">
        <v>32</v>
      </c>
      <c r="C15" s="322">
        <v>0.2</v>
      </c>
      <c r="D15" s="344">
        <v>100</v>
      </c>
      <c r="E15" s="345" t="s">
        <v>736</v>
      </c>
      <c r="F15" s="335">
        <v>0.05</v>
      </c>
      <c r="G15" s="347" t="s">
        <v>737</v>
      </c>
      <c r="H15" s="336">
        <v>0</v>
      </c>
      <c r="I15" s="336">
        <v>0</v>
      </c>
      <c r="J15" s="378" t="s">
        <v>752</v>
      </c>
      <c r="K15" s="381">
        <v>0</v>
      </c>
      <c r="L15" s="381">
        <v>0</v>
      </c>
      <c r="M15" s="381">
        <v>0</v>
      </c>
      <c r="N15" s="381">
        <v>0</v>
      </c>
      <c r="O15" s="386">
        <v>0</v>
      </c>
      <c r="P15" s="386">
        <v>0</v>
      </c>
    </row>
    <row r="16" spans="1:16" ht="115.2">
      <c r="B16" s="329" t="s">
        <v>33</v>
      </c>
      <c r="C16" s="346" t="s">
        <v>738</v>
      </c>
      <c r="D16" s="344" t="s">
        <v>34</v>
      </c>
      <c r="E16" s="345" t="s">
        <v>739</v>
      </c>
      <c r="F16" s="316" t="s">
        <v>740</v>
      </c>
      <c r="G16" s="314" t="s">
        <v>321</v>
      </c>
      <c r="H16" s="313" t="s">
        <v>321</v>
      </c>
      <c r="I16" s="313" t="s">
        <v>322</v>
      </c>
      <c r="J16" s="378" t="s">
        <v>752</v>
      </c>
      <c r="K16" s="379"/>
      <c r="L16" s="379">
        <v>1</v>
      </c>
      <c r="M16" s="379">
        <v>1</v>
      </c>
      <c r="N16" s="379">
        <v>0.8</v>
      </c>
      <c r="O16" s="384" t="s">
        <v>797</v>
      </c>
      <c r="P16" s="384" t="s">
        <v>790</v>
      </c>
    </row>
    <row r="17" spans="2:16">
      <c r="B17" s="337" t="s">
        <v>35</v>
      </c>
      <c r="C17" s="338"/>
      <c r="D17" s="344" t="s">
        <v>36</v>
      </c>
      <c r="E17" s="344" t="s">
        <v>36</v>
      </c>
      <c r="F17" s="23" t="s">
        <v>301</v>
      </c>
      <c r="G17" s="313" t="s">
        <v>317</v>
      </c>
      <c r="H17" s="313" t="s">
        <v>317</v>
      </c>
      <c r="I17" s="313" t="s">
        <v>317</v>
      </c>
      <c r="J17" s="378" t="s">
        <v>36</v>
      </c>
      <c r="K17" s="379" t="s">
        <v>36</v>
      </c>
      <c r="L17" s="379">
        <v>120</v>
      </c>
      <c r="M17" s="379">
        <v>120</v>
      </c>
      <c r="N17" s="379">
        <v>90</v>
      </c>
      <c r="O17" s="384" t="s">
        <v>36</v>
      </c>
      <c r="P17" s="384"/>
    </row>
    <row r="18" spans="2:16">
      <c r="B18" s="337" t="s">
        <v>37</v>
      </c>
      <c r="C18" s="338"/>
      <c r="D18" s="344" t="s">
        <v>36</v>
      </c>
      <c r="E18" s="344" t="s">
        <v>36</v>
      </c>
      <c r="F18" s="23" t="s">
        <v>214</v>
      </c>
      <c r="G18" s="336" t="s">
        <v>323</v>
      </c>
      <c r="H18" s="336" t="s">
        <v>323</v>
      </c>
      <c r="I18" s="336" t="s">
        <v>323</v>
      </c>
      <c r="J18" s="378" t="s">
        <v>36</v>
      </c>
      <c r="K18" s="379"/>
      <c r="L18" s="379">
        <v>0.5</v>
      </c>
      <c r="M18" s="379">
        <v>0.5</v>
      </c>
      <c r="N18" s="379">
        <v>0.4</v>
      </c>
      <c r="O18" s="384" t="s">
        <v>36</v>
      </c>
      <c r="P18" s="384"/>
    </row>
    <row r="19" spans="2:16">
      <c r="B19" s="337" t="s">
        <v>38</v>
      </c>
      <c r="C19" s="338" t="s">
        <v>40</v>
      </c>
      <c r="D19" s="344" t="s">
        <v>41</v>
      </c>
      <c r="E19" s="344" t="s">
        <v>41</v>
      </c>
      <c r="F19" s="23" t="s">
        <v>302</v>
      </c>
      <c r="G19" s="313" t="s">
        <v>324</v>
      </c>
      <c r="H19" s="313" t="s">
        <v>324</v>
      </c>
      <c r="I19" s="313" t="s">
        <v>324</v>
      </c>
      <c r="J19" s="378" t="s">
        <v>41</v>
      </c>
      <c r="K19" s="379" t="s">
        <v>41</v>
      </c>
      <c r="L19" s="379" t="s">
        <v>41</v>
      </c>
      <c r="M19" s="379" t="s">
        <v>41</v>
      </c>
      <c r="N19" s="379" t="s">
        <v>41</v>
      </c>
      <c r="O19" s="384"/>
      <c r="P19" s="384" t="s">
        <v>324</v>
      </c>
    </row>
    <row r="20" spans="2:16" ht="234">
      <c r="B20" s="339" t="s">
        <v>42</v>
      </c>
      <c r="C20" s="338" t="s">
        <v>43</v>
      </c>
      <c r="D20" s="344" t="s">
        <v>44</v>
      </c>
      <c r="E20" s="344" t="s">
        <v>44</v>
      </c>
      <c r="F20" s="23" t="s">
        <v>303</v>
      </c>
      <c r="G20" s="313" t="s">
        <v>325</v>
      </c>
      <c r="H20" s="313" t="s">
        <v>326</v>
      </c>
      <c r="I20" s="313" t="s">
        <v>326</v>
      </c>
      <c r="J20" s="378" t="s">
        <v>44</v>
      </c>
      <c r="K20" s="379"/>
      <c r="L20" s="379" t="s">
        <v>757</v>
      </c>
      <c r="M20" s="379" t="s">
        <v>757</v>
      </c>
      <c r="N20" s="379" t="s">
        <v>757</v>
      </c>
      <c r="O20" s="387" t="s">
        <v>798</v>
      </c>
      <c r="P20" s="387" t="s">
        <v>791</v>
      </c>
    </row>
    <row r="21" spans="2:16">
      <c r="B21" s="340" t="s">
        <v>45</v>
      </c>
      <c r="C21" s="338" t="s">
        <v>46</v>
      </c>
      <c r="D21" s="344">
        <v>2023</v>
      </c>
      <c r="E21" s="344">
        <v>2024</v>
      </c>
      <c r="F21" s="23" t="s">
        <v>304</v>
      </c>
      <c r="G21" s="313"/>
      <c r="H21" s="313"/>
      <c r="I21" s="313"/>
      <c r="J21" s="378" t="s">
        <v>758</v>
      </c>
      <c r="K21" s="379">
        <v>2026</v>
      </c>
      <c r="L21" s="379">
        <v>2026</v>
      </c>
      <c r="M21" s="379">
        <v>2026</v>
      </c>
      <c r="N21" s="379">
        <v>2026</v>
      </c>
      <c r="O21" s="384" t="s">
        <v>36</v>
      </c>
      <c r="P21" s="384">
        <v>2027</v>
      </c>
    </row>
    <row r="22" spans="2:16" ht="57.6">
      <c r="B22" s="341" t="s">
        <v>47</v>
      </c>
      <c r="C22" s="338" t="s">
        <v>48</v>
      </c>
      <c r="D22" s="344" t="s">
        <v>49</v>
      </c>
      <c r="E22" s="344" t="s">
        <v>49</v>
      </c>
      <c r="F22" s="316" t="s">
        <v>741</v>
      </c>
      <c r="G22" s="313"/>
      <c r="H22" s="313"/>
      <c r="I22" s="313"/>
      <c r="J22" s="378" t="s">
        <v>752</v>
      </c>
      <c r="K22" s="379"/>
      <c r="L22" s="379"/>
      <c r="M22" s="379"/>
      <c r="N22" s="379"/>
      <c r="O22" s="384" t="s">
        <v>36</v>
      </c>
      <c r="P22" s="384" t="s">
        <v>792</v>
      </c>
    </row>
    <row r="23" spans="2:16" ht="28.8">
      <c r="B23" s="337" t="s">
        <v>50</v>
      </c>
      <c r="C23" s="338" t="s">
        <v>51</v>
      </c>
      <c r="D23" s="344" t="s">
        <v>52</v>
      </c>
      <c r="E23" s="344" t="s">
        <v>52</v>
      </c>
      <c r="F23" s="23" t="s">
        <v>136</v>
      </c>
      <c r="G23" s="314" t="s">
        <v>216</v>
      </c>
      <c r="H23" s="313" t="s">
        <v>327</v>
      </c>
      <c r="I23" s="313" t="s">
        <v>327</v>
      </c>
      <c r="J23" s="378" t="s">
        <v>752</v>
      </c>
      <c r="K23" s="379"/>
      <c r="L23" s="379"/>
      <c r="M23" s="379"/>
      <c r="N23" s="379"/>
      <c r="O23" s="384" t="s">
        <v>36</v>
      </c>
      <c r="P23" s="384"/>
    </row>
    <row r="24" spans="2:16" ht="43.2">
      <c r="B24" s="337" t="s">
        <v>53</v>
      </c>
      <c r="C24" s="338" t="s">
        <v>54</v>
      </c>
      <c r="D24" s="344"/>
      <c r="E24" s="344"/>
      <c r="F24" s="23" t="s">
        <v>305</v>
      </c>
      <c r="G24" s="313" t="s">
        <v>328</v>
      </c>
      <c r="H24" s="313" t="s">
        <v>329</v>
      </c>
      <c r="I24" s="313" t="s">
        <v>329</v>
      </c>
      <c r="J24" s="378"/>
      <c r="K24" s="379" t="s">
        <v>759</v>
      </c>
      <c r="L24" s="379" t="s">
        <v>759</v>
      </c>
      <c r="M24" s="379" t="s">
        <v>759</v>
      </c>
      <c r="N24" s="379" t="s">
        <v>759</v>
      </c>
      <c r="O24" s="384" t="s">
        <v>799</v>
      </c>
      <c r="P24" s="384" t="s">
        <v>793</v>
      </c>
    </row>
    <row r="25" spans="2:16" ht="43.2">
      <c r="B25" s="337" t="s">
        <v>55</v>
      </c>
      <c r="C25" s="338" t="s">
        <v>56</v>
      </c>
      <c r="D25" s="344"/>
      <c r="E25" s="344"/>
      <c r="F25" s="23" t="s">
        <v>306</v>
      </c>
      <c r="G25" s="313" t="s">
        <v>330</v>
      </c>
      <c r="H25" s="313" t="s">
        <v>330</v>
      </c>
      <c r="I25" s="313" t="s">
        <v>330</v>
      </c>
      <c r="J25" s="378"/>
      <c r="K25" s="379" t="s">
        <v>760</v>
      </c>
      <c r="L25" s="379" t="s">
        <v>760</v>
      </c>
      <c r="M25" s="379" t="s">
        <v>760</v>
      </c>
      <c r="N25" s="379" t="s">
        <v>760</v>
      </c>
      <c r="O25" s="384"/>
      <c r="P25" s="384" t="s">
        <v>794</v>
      </c>
    </row>
    <row r="26" spans="2:16" ht="28.8">
      <c r="B26" s="337" t="s">
        <v>57</v>
      </c>
      <c r="C26" s="338" t="s">
        <v>58</v>
      </c>
      <c r="D26" s="344" t="s">
        <v>10</v>
      </c>
      <c r="E26" s="344" t="s">
        <v>10</v>
      </c>
      <c r="F26" s="23" t="s">
        <v>297</v>
      </c>
      <c r="G26" s="313" t="s">
        <v>8</v>
      </c>
      <c r="H26" s="313" t="s">
        <v>8</v>
      </c>
      <c r="I26" s="313" t="s">
        <v>8</v>
      </c>
      <c r="J26" s="378" t="s">
        <v>10</v>
      </c>
      <c r="K26" s="379" t="s">
        <v>761</v>
      </c>
      <c r="L26" s="379" t="s">
        <v>761</v>
      </c>
      <c r="M26" s="379" t="s">
        <v>761</v>
      </c>
      <c r="N26" s="379" t="s">
        <v>761</v>
      </c>
      <c r="O26" s="384" t="s">
        <v>8</v>
      </c>
      <c r="P26" s="384" t="s">
        <v>8</v>
      </c>
    </row>
    <row r="27" spans="2:16" ht="43.2">
      <c r="B27" s="342" t="s">
        <v>59</v>
      </c>
      <c r="C27" s="343" t="s">
        <v>60</v>
      </c>
      <c r="D27" s="344" t="s">
        <v>60</v>
      </c>
      <c r="E27" s="344" t="s">
        <v>60</v>
      </c>
      <c r="F27" s="23" t="s">
        <v>60</v>
      </c>
      <c r="G27" s="313"/>
      <c r="H27" s="313"/>
      <c r="I27" s="313"/>
      <c r="J27" s="378" t="s">
        <v>60</v>
      </c>
      <c r="K27" s="382" t="s">
        <v>60</v>
      </c>
      <c r="L27" s="382" t="s">
        <v>60</v>
      </c>
      <c r="M27" s="382" t="s">
        <v>60</v>
      </c>
      <c r="N27" s="382" t="s">
        <v>60</v>
      </c>
      <c r="O27" s="384" t="s">
        <v>60</v>
      </c>
      <c r="P27" s="384" t="s">
        <v>60</v>
      </c>
    </row>
    <row r="28" spans="2:16" ht="43.2">
      <c r="B28" s="339" t="s">
        <v>61</v>
      </c>
      <c r="C28" s="338" t="s">
        <v>62</v>
      </c>
      <c r="D28" s="338" t="s">
        <v>62</v>
      </c>
      <c r="E28" s="338" t="s">
        <v>62</v>
      </c>
      <c r="F28" s="338" t="s">
        <v>62</v>
      </c>
      <c r="G28" s="338" t="s">
        <v>62</v>
      </c>
      <c r="H28" s="338" t="s">
        <v>62</v>
      </c>
      <c r="I28" s="338" t="s">
        <v>62</v>
      </c>
      <c r="J28" s="378" t="s">
        <v>62</v>
      </c>
      <c r="K28" s="379" t="s">
        <v>62</v>
      </c>
      <c r="L28" s="379" t="s">
        <v>62</v>
      </c>
      <c r="M28" s="379" t="s">
        <v>62</v>
      </c>
      <c r="N28" s="379" t="s">
        <v>62</v>
      </c>
      <c r="O28" s="379" t="s">
        <v>62</v>
      </c>
      <c r="P28" s="379" t="s">
        <v>767</v>
      </c>
    </row>
    <row r="29" spans="2:16" ht="86.4">
      <c r="B29" s="340" t="s">
        <v>63</v>
      </c>
      <c r="C29" s="338" t="s">
        <v>65</v>
      </c>
      <c r="D29" s="344" t="s">
        <v>346</v>
      </c>
      <c r="E29" s="344" t="s">
        <v>346</v>
      </c>
      <c r="F29" s="23" t="s">
        <v>307</v>
      </c>
      <c r="G29" s="313" t="s">
        <v>331</v>
      </c>
      <c r="H29" s="313" t="s">
        <v>331</v>
      </c>
      <c r="I29" s="313" t="s">
        <v>331</v>
      </c>
      <c r="J29" s="378" t="s">
        <v>346</v>
      </c>
      <c r="K29" s="379" t="s">
        <v>762</v>
      </c>
      <c r="L29" s="379" t="s">
        <v>763</v>
      </c>
      <c r="M29" s="379" t="s">
        <v>307</v>
      </c>
      <c r="N29" s="379" t="s">
        <v>346</v>
      </c>
      <c r="O29" s="379" t="s">
        <v>763</v>
      </c>
      <c r="P29" s="379" t="s">
        <v>768</v>
      </c>
    </row>
    <row r="30" spans="2:16" ht="28.8">
      <c r="B30" s="340" t="s">
        <v>66</v>
      </c>
      <c r="C30" s="338" t="s">
        <v>68</v>
      </c>
      <c r="D30" s="344" t="s">
        <v>69</v>
      </c>
      <c r="E30" s="344" t="s">
        <v>69</v>
      </c>
      <c r="F30" s="23" t="s">
        <v>308</v>
      </c>
      <c r="G30" s="313"/>
      <c r="H30" s="313"/>
      <c r="I30" s="313"/>
      <c r="J30" s="378" t="s">
        <v>69</v>
      </c>
      <c r="K30" s="379" t="s">
        <v>67</v>
      </c>
      <c r="L30" s="379" t="s">
        <v>67</v>
      </c>
      <c r="M30" s="379" t="s">
        <v>67</v>
      </c>
      <c r="N30" s="379" t="s">
        <v>67</v>
      </c>
      <c r="O30" s="379" t="s">
        <v>800</v>
      </c>
      <c r="P30" s="379"/>
    </row>
    <row r="31" spans="2:16">
      <c r="B31" s="340" t="s">
        <v>70</v>
      </c>
      <c r="C31" s="338"/>
      <c r="D31" s="344"/>
      <c r="E31" s="344"/>
      <c r="F31" s="23"/>
      <c r="G31" s="313"/>
      <c r="H31" s="313"/>
      <c r="I31" s="313"/>
      <c r="J31" s="378"/>
      <c r="K31" s="379"/>
      <c r="L31" s="379"/>
      <c r="M31" s="379"/>
      <c r="N31" s="379"/>
      <c r="O31" s="379"/>
      <c r="P31" s="375"/>
    </row>
  </sheetData>
  <mergeCells count="1">
    <mergeCell ref="B3:P3"/>
  </mergeCells>
  <phoneticPr fontId="34" type="noConversion"/>
  <hyperlinks>
    <hyperlink ref="K25" r:id="rId1" xr:uid="{E39F1C50-3EC8-4999-9BA3-C462F13C90E1}"/>
    <hyperlink ref="L25" r:id="rId2" xr:uid="{37E0DE0C-F63B-4B51-B2E8-D346DCF4A8ED}"/>
    <hyperlink ref="M25" r:id="rId3" xr:uid="{86EF0237-A44E-4D18-A0F0-C2320ADE896C}"/>
    <hyperlink ref="N25" r:id="rId4" xr:uid="{14330648-E4EB-4B21-AABD-1FE0EB48D898}"/>
  </hyperlinks>
  <pageMargins left="0.7" right="0.7" top="0.78740157499999996" bottom="0.78740157499999996" header="0.3" footer="0.3"/>
  <pageSetup paperSize="9" scale="41"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F2533-C6F0-4B34-B733-C462B40BCD1C}">
  <sheetPr>
    <tabColor rgb="FF92D050"/>
    <pageSetUpPr fitToPage="1"/>
  </sheetPr>
  <dimension ref="B2:S36"/>
  <sheetViews>
    <sheetView zoomScale="70" zoomScaleNormal="70" workbookViewId="0">
      <pane xSplit="2" ySplit="4" topLeftCell="C5" activePane="bottomRight" state="frozen"/>
      <selection pane="topRight" activeCell="C1" sqref="C1"/>
      <selection pane="bottomLeft" activeCell="A5" sqref="A5"/>
      <selection pane="bottomRight" activeCell="G8" sqref="G8"/>
    </sheetView>
  </sheetViews>
  <sheetFormatPr defaultColWidth="8.88671875" defaultRowHeight="14.4"/>
  <cols>
    <col min="2" max="19" width="20.6640625" customWidth="1"/>
  </cols>
  <sheetData>
    <row r="2" spans="2:19" ht="15" thickBot="1"/>
    <row r="3" spans="2:19" ht="18.600000000000001" thickBot="1">
      <c r="B3" s="361" t="s">
        <v>290</v>
      </c>
      <c r="C3" s="362"/>
      <c r="D3" s="362"/>
      <c r="E3" s="362"/>
      <c r="F3" s="362"/>
      <c r="G3" s="362"/>
      <c r="H3" s="362"/>
      <c r="I3" s="362"/>
      <c r="J3" s="362"/>
      <c r="K3" s="362"/>
      <c r="L3" s="362"/>
      <c r="M3" s="362"/>
      <c r="N3" s="362"/>
      <c r="O3" s="362"/>
      <c r="P3" s="362"/>
      <c r="Q3" s="362"/>
      <c r="R3" s="362"/>
      <c r="S3" s="363"/>
    </row>
    <row r="4" spans="2:19" ht="18">
      <c r="B4" s="68" t="s">
        <v>0</v>
      </c>
      <c r="C4" s="32" t="s">
        <v>1</v>
      </c>
      <c r="D4" s="32" t="s">
        <v>2</v>
      </c>
      <c r="E4" s="174" t="s">
        <v>3</v>
      </c>
      <c r="F4" s="174" t="s">
        <v>4</v>
      </c>
      <c r="G4" s="104" t="s">
        <v>5</v>
      </c>
      <c r="H4" s="32" t="s">
        <v>71</v>
      </c>
      <c r="I4" s="174" t="s">
        <v>72</v>
      </c>
      <c r="J4" s="174" t="s">
        <v>73</v>
      </c>
      <c r="K4" s="174" t="s">
        <v>74</v>
      </c>
      <c r="L4" s="174" t="s">
        <v>87</v>
      </c>
      <c r="M4" s="174" t="s">
        <v>88</v>
      </c>
      <c r="N4" s="32" t="s">
        <v>89</v>
      </c>
      <c r="O4" s="32" t="s">
        <v>226</v>
      </c>
      <c r="P4" s="111" t="s">
        <v>227</v>
      </c>
      <c r="Q4" s="111" t="s">
        <v>228</v>
      </c>
      <c r="R4" s="111" t="s">
        <v>229</v>
      </c>
      <c r="S4" s="69" t="s">
        <v>230</v>
      </c>
    </row>
    <row r="5" spans="2:19">
      <c r="B5" s="70" t="s">
        <v>6</v>
      </c>
      <c r="C5" s="33" t="s">
        <v>233</v>
      </c>
      <c r="D5" s="33" t="s">
        <v>233</v>
      </c>
      <c r="E5" s="175" t="s">
        <v>8</v>
      </c>
      <c r="F5" s="176" t="s">
        <v>233</v>
      </c>
      <c r="G5" s="34" t="s">
        <v>234</v>
      </c>
      <c r="H5" s="34" t="s">
        <v>234</v>
      </c>
      <c r="I5" s="193" t="s">
        <v>234</v>
      </c>
      <c r="J5" s="193" t="s">
        <v>233</v>
      </c>
      <c r="K5" s="193" t="s">
        <v>234</v>
      </c>
      <c r="L5" s="193" t="s">
        <v>234</v>
      </c>
      <c r="M5" s="197" t="s">
        <v>233</v>
      </c>
      <c r="N5" s="35" t="s">
        <v>233</v>
      </c>
      <c r="O5" s="36" t="s">
        <v>233</v>
      </c>
      <c r="P5" s="223" t="s">
        <v>8</v>
      </c>
      <c r="Q5" s="223" t="s">
        <v>8</v>
      </c>
      <c r="R5" s="223" t="s">
        <v>8</v>
      </c>
      <c r="S5" s="72" t="s">
        <v>8</v>
      </c>
    </row>
    <row r="6" spans="2:19">
      <c r="B6" s="73" t="s">
        <v>11</v>
      </c>
      <c r="C6" s="37" t="s">
        <v>12</v>
      </c>
      <c r="D6" s="37" t="s">
        <v>12</v>
      </c>
      <c r="E6" s="177" t="s">
        <v>12</v>
      </c>
      <c r="F6" s="177" t="s">
        <v>12</v>
      </c>
      <c r="G6" s="37" t="s">
        <v>12</v>
      </c>
      <c r="H6" s="37" t="s">
        <v>12</v>
      </c>
      <c r="I6" s="177" t="s">
        <v>12</v>
      </c>
      <c r="J6" s="177" t="s">
        <v>12</v>
      </c>
      <c r="K6" s="177" t="s">
        <v>12</v>
      </c>
      <c r="L6" s="177" t="s">
        <v>12</v>
      </c>
      <c r="M6" s="177" t="s">
        <v>12</v>
      </c>
      <c r="N6" s="37" t="s">
        <v>12</v>
      </c>
      <c r="O6" s="28" t="s">
        <v>12</v>
      </c>
      <c r="P6" s="223" t="s">
        <v>12</v>
      </c>
      <c r="Q6" s="223" t="s">
        <v>12</v>
      </c>
      <c r="R6" s="223" t="s">
        <v>12</v>
      </c>
      <c r="S6" s="72" t="s">
        <v>12</v>
      </c>
    </row>
    <row r="7" spans="2:19" ht="187.2">
      <c r="B7" s="70" t="s">
        <v>13</v>
      </c>
      <c r="C7" s="24" t="s">
        <v>573</v>
      </c>
      <c r="D7" s="24" t="s">
        <v>235</v>
      </c>
      <c r="E7" s="178" t="s">
        <v>574</v>
      </c>
      <c r="F7" s="179" t="s">
        <v>575</v>
      </c>
      <c r="G7" s="59" t="s">
        <v>236</v>
      </c>
      <c r="H7" s="59" t="s">
        <v>237</v>
      </c>
      <c r="I7" s="198" t="s">
        <v>576</v>
      </c>
      <c r="J7" s="198" t="s">
        <v>577</v>
      </c>
      <c r="K7" s="198" t="s">
        <v>578</v>
      </c>
      <c r="L7" s="198" t="s">
        <v>579</v>
      </c>
      <c r="M7" s="199" t="s">
        <v>580</v>
      </c>
      <c r="N7" s="60" t="s">
        <v>238</v>
      </c>
      <c r="O7" s="61" t="s">
        <v>239</v>
      </c>
      <c r="P7" s="224" t="s">
        <v>632</v>
      </c>
      <c r="Q7" s="224" t="s">
        <v>633</v>
      </c>
      <c r="R7" s="224" t="s">
        <v>634</v>
      </c>
      <c r="S7" s="74" t="s">
        <v>240</v>
      </c>
    </row>
    <row r="8" spans="2:19" ht="409.6">
      <c r="B8" s="73" t="s">
        <v>16</v>
      </c>
      <c r="C8" s="23" t="s">
        <v>581</v>
      </c>
      <c r="D8" s="23" t="s">
        <v>582</v>
      </c>
      <c r="E8" s="180" t="s">
        <v>583</v>
      </c>
      <c r="F8" s="181" t="s">
        <v>635</v>
      </c>
      <c r="G8" s="38" t="s">
        <v>241</v>
      </c>
      <c r="H8" s="38" t="s">
        <v>242</v>
      </c>
      <c r="I8" s="186" t="s">
        <v>584</v>
      </c>
      <c r="J8" s="186" t="s">
        <v>585</v>
      </c>
      <c r="K8" s="186" t="s">
        <v>586</v>
      </c>
      <c r="L8" s="186" t="s">
        <v>587</v>
      </c>
      <c r="M8" s="200" t="s">
        <v>588</v>
      </c>
      <c r="N8" s="39" t="s">
        <v>244</v>
      </c>
      <c r="O8" s="39" t="s">
        <v>245</v>
      </c>
      <c r="P8" s="225" t="s">
        <v>589</v>
      </c>
      <c r="Q8" s="225" t="s">
        <v>590</v>
      </c>
      <c r="R8" s="225" t="s">
        <v>591</v>
      </c>
      <c r="S8" s="76" t="s">
        <v>246</v>
      </c>
    </row>
    <row r="9" spans="2:19">
      <c r="B9" s="73" t="s">
        <v>17</v>
      </c>
      <c r="C9" s="26">
        <v>45170</v>
      </c>
      <c r="D9" s="26">
        <v>45170</v>
      </c>
      <c r="E9" s="182">
        <v>46053</v>
      </c>
      <c r="F9" s="183">
        <v>45658</v>
      </c>
      <c r="G9" s="40">
        <v>45078</v>
      </c>
      <c r="H9" s="40">
        <v>45658</v>
      </c>
      <c r="I9" s="201">
        <v>46023</v>
      </c>
      <c r="J9" s="201">
        <v>46023</v>
      </c>
      <c r="K9" s="201">
        <v>46023</v>
      </c>
      <c r="L9" s="201">
        <v>46023</v>
      </c>
      <c r="M9" s="202">
        <v>46023</v>
      </c>
      <c r="N9" s="41">
        <v>45536</v>
      </c>
      <c r="O9" s="41">
        <v>45292</v>
      </c>
      <c r="P9" s="223">
        <v>45292</v>
      </c>
      <c r="Q9" s="223">
        <v>46023</v>
      </c>
      <c r="R9" s="223">
        <v>44927</v>
      </c>
      <c r="S9" s="72">
        <v>45183</v>
      </c>
    </row>
    <row r="10" spans="2:19" ht="86.4">
      <c r="B10" s="73" t="s">
        <v>18</v>
      </c>
      <c r="C10" s="25" t="s">
        <v>248</v>
      </c>
      <c r="D10" s="26">
        <v>46934</v>
      </c>
      <c r="E10" s="184" t="s">
        <v>592</v>
      </c>
      <c r="F10" s="185">
        <v>47118</v>
      </c>
      <c r="G10" s="40">
        <v>46387</v>
      </c>
      <c r="H10" s="40">
        <v>46752</v>
      </c>
      <c r="I10" s="201">
        <v>46387</v>
      </c>
      <c r="J10" s="201">
        <v>46387</v>
      </c>
      <c r="K10" s="201">
        <v>46387</v>
      </c>
      <c r="L10" s="201">
        <v>46387</v>
      </c>
      <c r="M10" s="202">
        <v>46387</v>
      </c>
      <c r="N10" s="77" t="s">
        <v>593</v>
      </c>
      <c r="O10" s="78" t="s">
        <v>594</v>
      </c>
      <c r="P10" s="225">
        <v>47848</v>
      </c>
      <c r="Q10" s="225">
        <v>47848</v>
      </c>
      <c r="R10" s="225">
        <v>47483</v>
      </c>
      <c r="S10" s="76">
        <v>47118</v>
      </c>
    </row>
    <row r="11" spans="2:19" ht="43.2">
      <c r="B11" s="73" t="s">
        <v>19</v>
      </c>
      <c r="C11" s="23" t="s">
        <v>77</v>
      </c>
      <c r="D11" s="23" t="s">
        <v>77</v>
      </c>
      <c r="E11" s="186" t="s">
        <v>207</v>
      </c>
      <c r="F11" s="186" t="s">
        <v>408</v>
      </c>
      <c r="G11" s="75" t="s">
        <v>408</v>
      </c>
      <c r="H11" s="75" t="s">
        <v>408</v>
      </c>
      <c r="I11" s="186" t="s">
        <v>207</v>
      </c>
      <c r="J11" s="186" t="s">
        <v>408</v>
      </c>
      <c r="K11" s="186" t="s">
        <v>408</v>
      </c>
      <c r="L11" s="186" t="s">
        <v>249</v>
      </c>
      <c r="M11" s="200" t="s">
        <v>77</v>
      </c>
      <c r="N11" s="75" t="s">
        <v>408</v>
      </c>
      <c r="O11" s="75" t="s">
        <v>408</v>
      </c>
      <c r="P11" s="186" t="s">
        <v>77</v>
      </c>
      <c r="Q11" s="186" t="s">
        <v>77</v>
      </c>
      <c r="R11" s="186" t="s">
        <v>77</v>
      </c>
      <c r="S11" s="79" t="s">
        <v>77</v>
      </c>
    </row>
    <row r="12" spans="2:19" ht="216">
      <c r="B12" s="73" t="s">
        <v>24</v>
      </c>
      <c r="C12" s="27" t="s">
        <v>595</v>
      </c>
      <c r="D12" s="27" t="s">
        <v>250</v>
      </c>
      <c r="E12" s="187" t="s">
        <v>251</v>
      </c>
      <c r="F12" s="188" t="s">
        <v>596</v>
      </c>
      <c r="G12" s="38" t="s">
        <v>252</v>
      </c>
      <c r="H12" s="38" t="s">
        <v>597</v>
      </c>
      <c r="I12" s="186" t="s">
        <v>598</v>
      </c>
      <c r="J12" s="186" t="s">
        <v>599</v>
      </c>
      <c r="K12" s="186" t="s">
        <v>600</v>
      </c>
      <c r="L12" s="186" t="s">
        <v>601</v>
      </c>
      <c r="M12" s="200" t="s">
        <v>602</v>
      </c>
      <c r="N12" s="39" t="s">
        <v>253</v>
      </c>
      <c r="O12" s="39" t="s">
        <v>254</v>
      </c>
      <c r="P12" s="225" t="s">
        <v>255</v>
      </c>
      <c r="Q12" s="225" t="s">
        <v>256</v>
      </c>
      <c r="R12" s="225" t="s">
        <v>257</v>
      </c>
      <c r="S12" s="80" t="s">
        <v>258</v>
      </c>
    </row>
    <row r="13" spans="2:19" ht="115.2">
      <c r="B13" s="73" t="s">
        <v>26</v>
      </c>
      <c r="C13" s="23" t="s">
        <v>603</v>
      </c>
      <c r="D13" s="23" t="s">
        <v>604</v>
      </c>
      <c r="E13" s="189" t="s">
        <v>605</v>
      </c>
      <c r="F13" s="188" t="s">
        <v>606</v>
      </c>
      <c r="G13" s="38" t="s">
        <v>259</v>
      </c>
      <c r="H13" s="38" t="s">
        <v>260</v>
      </c>
      <c r="I13" s="186" t="s">
        <v>607</v>
      </c>
      <c r="J13" s="186" t="s">
        <v>608</v>
      </c>
      <c r="K13" s="186" t="s">
        <v>609</v>
      </c>
      <c r="L13" s="186" t="s">
        <v>610</v>
      </c>
      <c r="M13" s="200" t="s">
        <v>243</v>
      </c>
      <c r="N13" s="39" t="s">
        <v>611</v>
      </c>
      <c r="O13" s="39" t="s">
        <v>612</v>
      </c>
      <c r="P13" s="225" t="s">
        <v>247</v>
      </c>
      <c r="Q13" s="225" t="s">
        <v>247</v>
      </c>
      <c r="R13" s="225" t="s">
        <v>247</v>
      </c>
      <c r="S13" s="81" t="s">
        <v>247</v>
      </c>
    </row>
    <row r="14" spans="2:19" ht="43.2">
      <c r="B14" s="82" t="s">
        <v>29</v>
      </c>
      <c r="C14" s="23" t="s">
        <v>30</v>
      </c>
      <c r="D14" s="27" t="s">
        <v>117</v>
      </c>
      <c r="E14" s="187" t="s">
        <v>30</v>
      </c>
      <c r="F14" s="187" t="s">
        <v>30</v>
      </c>
      <c r="G14" s="38" t="s">
        <v>117</v>
      </c>
      <c r="H14" s="83" t="s">
        <v>30</v>
      </c>
      <c r="I14" s="203" t="s">
        <v>30</v>
      </c>
      <c r="J14" s="203" t="s">
        <v>30</v>
      </c>
      <c r="K14" s="203" t="s">
        <v>30</v>
      </c>
      <c r="L14" s="203" t="s">
        <v>30</v>
      </c>
      <c r="M14" s="197" t="s">
        <v>117</v>
      </c>
      <c r="N14" s="35" t="s">
        <v>117</v>
      </c>
      <c r="O14" s="35" t="s">
        <v>117</v>
      </c>
      <c r="P14" s="225" t="s">
        <v>261</v>
      </c>
      <c r="Q14" s="225" t="s">
        <v>261</v>
      </c>
      <c r="R14" s="225" t="s">
        <v>261</v>
      </c>
      <c r="S14" s="84" t="s">
        <v>261</v>
      </c>
    </row>
    <row r="15" spans="2:19">
      <c r="B15" s="73" t="s">
        <v>32</v>
      </c>
      <c r="C15" s="44">
        <v>0.4</v>
      </c>
      <c r="D15" s="44">
        <v>0.3</v>
      </c>
      <c r="E15" s="190"/>
      <c r="F15" s="190"/>
      <c r="G15" s="45"/>
      <c r="H15" s="85"/>
      <c r="I15" s="204"/>
      <c r="J15" s="205"/>
      <c r="K15" s="205"/>
      <c r="L15" s="205"/>
      <c r="M15" s="206">
        <v>0</v>
      </c>
      <c r="N15" s="46"/>
      <c r="O15" s="46"/>
      <c r="P15" s="226">
        <v>0</v>
      </c>
      <c r="Q15" s="226">
        <v>0</v>
      </c>
      <c r="R15" s="226">
        <v>0</v>
      </c>
      <c r="S15" s="86">
        <v>0.2</v>
      </c>
    </row>
    <row r="16" spans="2:19" ht="86.4">
      <c r="B16" s="87" t="s">
        <v>33</v>
      </c>
      <c r="C16" s="63" t="s">
        <v>341</v>
      </c>
      <c r="D16" s="47" t="s">
        <v>216</v>
      </c>
      <c r="E16" s="189" t="s">
        <v>613</v>
      </c>
      <c r="F16" s="191" t="s">
        <v>614</v>
      </c>
      <c r="G16" s="48" t="s">
        <v>342</v>
      </c>
      <c r="H16" s="88" t="s">
        <v>343</v>
      </c>
      <c r="I16" s="207" t="s">
        <v>219</v>
      </c>
      <c r="J16" s="208" t="s">
        <v>219</v>
      </c>
      <c r="K16" s="208" t="s">
        <v>219</v>
      </c>
      <c r="L16" s="208" t="s">
        <v>219</v>
      </c>
      <c r="M16" s="209" t="s">
        <v>219</v>
      </c>
      <c r="N16" s="49" t="s">
        <v>344</v>
      </c>
      <c r="O16" s="49" t="s">
        <v>219</v>
      </c>
      <c r="P16" s="227" t="s">
        <v>262</v>
      </c>
      <c r="Q16" s="227" t="s">
        <v>263</v>
      </c>
      <c r="R16" s="227" t="s">
        <v>264</v>
      </c>
      <c r="S16" s="89" t="s">
        <v>265</v>
      </c>
    </row>
    <row r="17" spans="2:19">
      <c r="B17" s="73" t="s">
        <v>35</v>
      </c>
      <c r="C17" s="27" t="s">
        <v>247</v>
      </c>
      <c r="D17" s="27" t="s">
        <v>247</v>
      </c>
      <c r="E17" s="187" t="s">
        <v>247</v>
      </c>
      <c r="F17" s="192">
        <f>12*80*2</f>
        <v>1920</v>
      </c>
      <c r="G17" s="27">
        <v>20</v>
      </c>
      <c r="H17" s="43">
        <v>100</v>
      </c>
      <c r="I17" s="210"/>
      <c r="J17" s="193"/>
      <c r="K17" s="193"/>
      <c r="L17" s="193"/>
      <c r="M17" s="211">
        <v>100</v>
      </c>
      <c r="N17" s="50">
        <v>400</v>
      </c>
      <c r="O17" s="50">
        <v>20</v>
      </c>
      <c r="P17" s="223" t="s">
        <v>247</v>
      </c>
      <c r="Q17" s="223" t="s">
        <v>247</v>
      </c>
      <c r="R17" s="223" t="s">
        <v>247</v>
      </c>
      <c r="S17" s="90" t="s">
        <v>247</v>
      </c>
    </row>
    <row r="18" spans="2:19">
      <c r="B18" s="73" t="s">
        <v>37</v>
      </c>
      <c r="C18" s="27" t="s">
        <v>247</v>
      </c>
      <c r="D18" s="27" t="s">
        <v>247</v>
      </c>
      <c r="E18" s="187" t="s">
        <v>247</v>
      </c>
      <c r="F18" s="191">
        <v>800000</v>
      </c>
      <c r="G18" s="27" t="s">
        <v>247</v>
      </c>
      <c r="H18" s="43" t="s">
        <v>247</v>
      </c>
      <c r="I18" s="210"/>
      <c r="J18" s="193"/>
      <c r="K18" s="193"/>
      <c r="L18" s="193"/>
      <c r="M18" s="212">
        <v>1000000</v>
      </c>
      <c r="N18" s="51">
        <v>500000</v>
      </c>
      <c r="O18" s="51">
        <v>200000</v>
      </c>
      <c r="P18" s="223" t="s">
        <v>247</v>
      </c>
      <c r="Q18" s="223" t="s">
        <v>247</v>
      </c>
      <c r="R18" s="223" t="s">
        <v>247</v>
      </c>
      <c r="S18" s="90" t="s">
        <v>247</v>
      </c>
    </row>
    <row r="19" spans="2:19">
      <c r="B19" s="73" t="s">
        <v>38</v>
      </c>
      <c r="C19" s="34" t="s">
        <v>40</v>
      </c>
      <c r="D19" s="34" t="s">
        <v>40</v>
      </c>
      <c r="E19" s="193" t="s">
        <v>40</v>
      </c>
      <c r="F19" s="193" t="s">
        <v>40</v>
      </c>
      <c r="G19" s="34" t="s">
        <v>40</v>
      </c>
      <c r="H19" s="83" t="s">
        <v>40</v>
      </c>
      <c r="I19" s="210" t="s">
        <v>40</v>
      </c>
      <c r="J19" s="193" t="s">
        <v>40</v>
      </c>
      <c r="K19" s="193" t="s">
        <v>40</v>
      </c>
      <c r="L19" s="193" t="s">
        <v>40</v>
      </c>
      <c r="M19" s="197" t="s">
        <v>40</v>
      </c>
      <c r="N19" s="35" t="s">
        <v>40</v>
      </c>
      <c r="O19" s="35" t="s">
        <v>40</v>
      </c>
      <c r="P19" s="223" t="s">
        <v>41</v>
      </c>
      <c r="Q19" s="223" t="s">
        <v>41</v>
      </c>
      <c r="R19" s="223" t="s">
        <v>41</v>
      </c>
      <c r="S19" s="91" t="s">
        <v>266</v>
      </c>
    </row>
    <row r="20" spans="2:19">
      <c r="B20" s="92" t="s">
        <v>42</v>
      </c>
      <c r="C20" s="27" t="s">
        <v>267</v>
      </c>
      <c r="D20" s="27" t="s">
        <v>268</v>
      </c>
      <c r="E20" s="187" t="s">
        <v>268</v>
      </c>
      <c r="F20" s="186" t="s">
        <v>615</v>
      </c>
      <c r="G20" s="38" t="s">
        <v>181</v>
      </c>
      <c r="H20" s="34" t="s">
        <v>181</v>
      </c>
      <c r="I20" s="210" t="s">
        <v>181</v>
      </c>
      <c r="J20" s="210" t="s">
        <v>181</v>
      </c>
      <c r="K20" s="210" t="s">
        <v>181</v>
      </c>
      <c r="L20" s="210" t="s">
        <v>181</v>
      </c>
      <c r="M20" s="213" t="s">
        <v>268</v>
      </c>
      <c r="N20" s="52" t="s">
        <v>268</v>
      </c>
      <c r="O20" s="39" t="s">
        <v>181</v>
      </c>
      <c r="P20" s="223" t="s">
        <v>181</v>
      </c>
      <c r="Q20" s="223" t="s">
        <v>181</v>
      </c>
      <c r="R20" s="223" t="s">
        <v>128</v>
      </c>
      <c r="S20" s="93" t="s">
        <v>268</v>
      </c>
    </row>
    <row r="21" spans="2:19">
      <c r="B21" s="94" t="s">
        <v>45</v>
      </c>
      <c r="C21" s="27">
        <v>2026</v>
      </c>
      <c r="D21" s="27">
        <v>2026</v>
      </c>
      <c r="E21" s="187">
        <v>2026</v>
      </c>
      <c r="F21" s="192">
        <v>2026</v>
      </c>
      <c r="G21" s="34">
        <v>2026</v>
      </c>
      <c r="H21" s="34">
        <v>2026</v>
      </c>
      <c r="I21" s="214">
        <v>2026</v>
      </c>
      <c r="J21" s="193">
        <v>2026</v>
      </c>
      <c r="K21" s="193">
        <v>2026</v>
      </c>
      <c r="L21" s="193">
        <v>2026</v>
      </c>
      <c r="M21" s="197">
        <v>2026</v>
      </c>
      <c r="N21" s="35">
        <v>2026</v>
      </c>
      <c r="O21" s="53">
        <v>2026</v>
      </c>
      <c r="P21" s="187" t="s">
        <v>247</v>
      </c>
      <c r="Q21" s="187" t="s">
        <v>247</v>
      </c>
      <c r="R21" s="187" t="s">
        <v>247</v>
      </c>
      <c r="S21" s="96" t="s">
        <v>247</v>
      </c>
    </row>
    <row r="22" spans="2:19">
      <c r="B22" s="70" t="s">
        <v>47</v>
      </c>
      <c r="C22" s="47">
        <v>0</v>
      </c>
      <c r="D22" s="47">
        <v>0</v>
      </c>
      <c r="E22" s="191">
        <v>0</v>
      </c>
      <c r="F22" s="191">
        <v>5000000</v>
      </c>
      <c r="G22" s="47">
        <v>50000</v>
      </c>
      <c r="H22" s="47">
        <v>250000</v>
      </c>
      <c r="I22" s="191">
        <v>0</v>
      </c>
      <c r="J22" s="207">
        <v>500000</v>
      </c>
      <c r="K22" s="191">
        <v>0</v>
      </c>
      <c r="L22" s="191">
        <v>0</v>
      </c>
      <c r="M22" s="209">
        <v>250000</v>
      </c>
      <c r="N22" s="49">
        <v>1000000</v>
      </c>
      <c r="O22" s="49">
        <v>500000</v>
      </c>
      <c r="P22" s="191">
        <v>0</v>
      </c>
      <c r="Q22" s="191">
        <v>0</v>
      </c>
      <c r="R22" s="191">
        <v>0</v>
      </c>
      <c r="S22" s="97" t="s">
        <v>616</v>
      </c>
    </row>
    <row r="23" spans="2:19">
      <c r="B23" s="73" t="s">
        <v>50</v>
      </c>
      <c r="C23" s="47">
        <v>0</v>
      </c>
      <c r="D23" s="47">
        <v>0</v>
      </c>
      <c r="E23" s="191">
        <v>0</v>
      </c>
      <c r="F23" s="191">
        <v>0</v>
      </c>
      <c r="G23" s="47">
        <v>50000</v>
      </c>
      <c r="H23" s="47">
        <v>0</v>
      </c>
      <c r="I23" s="191">
        <v>0</v>
      </c>
      <c r="J23" s="191">
        <v>0</v>
      </c>
      <c r="K23" s="191">
        <v>0</v>
      </c>
      <c r="L23" s="191">
        <v>0</v>
      </c>
      <c r="M23" s="209">
        <v>250000</v>
      </c>
      <c r="N23" s="49">
        <v>1000000</v>
      </c>
      <c r="O23" s="49">
        <v>500000</v>
      </c>
      <c r="P23" s="191">
        <v>0</v>
      </c>
      <c r="Q23" s="191">
        <v>0</v>
      </c>
      <c r="R23" s="191">
        <v>0</v>
      </c>
      <c r="S23" s="97" t="s">
        <v>616</v>
      </c>
    </row>
    <row r="24" spans="2:19" ht="72">
      <c r="B24" s="73" t="s">
        <v>53</v>
      </c>
      <c r="C24" s="95" t="s">
        <v>617</v>
      </c>
      <c r="D24" s="95" t="s">
        <v>618</v>
      </c>
      <c r="E24" s="187" t="s">
        <v>247</v>
      </c>
      <c r="F24" s="192" t="s">
        <v>619</v>
      </c>
      <c r="G24" s="34" t="s">
        <v>269</v>
      </c>
      <c r="H24" s="34" t="s">
        <v>270</v>
      </c>
      <c r="I24" s="210" t="s">
        <v>619</v>
      </c>
      <c r="J24" s="210" t="s">
        <v>619</v>
      </c>
      <c r="K24" s="193" t="s">
        <v>619</v>
      </c>
      <c r="L24" s="193" t="s">
        <v>619</v>
      </c>
      <c r="M24" s="215" t="s">
        <v>620</v>
      </c>
      <c r="N24" s="54" t="s">
        <v>621</v>
      </c>
      <c r="O24" s="54" t="s">
        <v>269</v>
      </c>
      <c r="P24" s="225" t="s">
        <v>271</v>
      </c>
      <c r="Q24" s="225" t="s">
        <v>271</v>
      </c>
      <c r="R24" s="225" t="s">
        <v>271</v>
      </c>
      <c r="S24" s="81" t="s">
        <v>271</v>
      </c>
    </row>
    <row r="25" spans="2:19">
      <c r="B25" s="73" t="s">
        <v>55</v>
      </c>
      <c r="C25" s="27" t="s">
        <v>272</v>
      </c>
      <c r="D25" s="27" t="s">
        <v>272</v>
      </c>
      <c r="E25" s="187" t="s">
        <v>272</v>
      </c>
      <c r="F25" s="187" t="s">
        <v>272</v>
      </c>
      <c r="G25" s="27" t="s">
        <v>272</v>
      </c>
      <c r="H25" s="27" t="s">
        <v>272</v>
      </c>
      <c r="I25" s="192" t="s">
        <v>272</v>
      </c>
      <c r="J25" s="192" t="s">
        <v>272</v>
      </c>
      <c r="K25" s="192" t="s">
        <v>272</v>
      </c>
      <c r="L25" s="192" t="s">
        <v>272</v>
      </c>
      <c r="M25" s="211" t="s">
        <v>272</v>
      </c>
      <c r="N25" s="50" t="s">
        <v>272</v>
      </c>
      <c r="O25" s="50" t="s">
        <v>272</v>
      </c>
      <c r="P25" s="223" t="s">
        <v>272</v>
      </c>
      <c r="Q25" s="223" t="s">
        <v>272</v>
      </c>
      <c r="R25" s="223" t="s">
        <v>272</v>
      </c>
      <c r="S25" s="91" t="s">
        <v>272</v>
      </c>
    </row>
    <row r="26" spans="2:19">
      <c r="B26" s="73" t="s">
        <v>57</v>
      </c>
      <c r="C26" s="33" t="s">
        <v>233</v>
      </c>
      <c r="D26" s="33" t="s">
        <v>233</v>
      </c>
      <c r="E26" s="175" t="s">
        <v>234</v>
      </c>
      <c r="F26" s="176" t="s">
        <v>233</v>
      </c>
      <c r="G26" s="34" t="s">
        <v>234</v>
      </c>
      <c r="H26" s="34" t="s">
        <v>234</v>
      </c>
      <c r="I26" s="210" t="s">
        <v>234</v>
      </c>
      <c r="J26" s="210" t="s">
        <v>234</v>
      </c>
      <c r="K26" s="210" t="s">
        <v>234</v>
      </c>
      <c r="L26" s="193"/>
      <c r="M26" s="197" t="s">
        <v>233</v>
      </c>
      <c r="N26" s="35" t="s">
        <v>233</v>
      </c>
      <c r="O26" s="35" t="s">
        <v>233</v>
      </c>
      <c r="P26" s="223" t="s">
        <v>8</v>
      </c>
      <c r="Q26" s="223" t="s">
        <v>8</v>
      </c>
      <c r="R26" s="223" t="s">
        <v>8</v>
      </c>
      <c r="S26" s="72" t="s">
        <v>8</v>
      </c>
    </row>
    <row r="27" spans="2:19" ht="43.2">
      <c r="B27" s="82" t="s">
        <v>59</v>
      </c>
      <c r="C27" s="42" t="s">
        <v>60</v>
      </c>
      <c r="D27" s="42" t="s">
        <v>60</v>
      </c>
      <c r="E27" s="194" t="s">
        <v>60</v>
      </c>
      <c r="F27" s="194" t="s">
        <v>60</v>
      </c>
      <c r="G27" s="42" t="s">
        <v>60</v>
      </c>
      <c r="H27" s="42" t="s">
        <v>60</v>
      </c>
      <c r="I27" s="194" t="s">
        <v>60</v>
      </c>
      <c r="J27" s="194" t="s">
        <v>60</v>
      </c>
      <c r="K27" s="194" t="s">
        <v>60</v>
      </c>
      <c r="L27" s="194" t="s">
        <v>60</v>
      </c>
      <c r="M27" s="216" t="s">
        <v>60</v>
      </c>
      <c r="N27" s="28" t="s">
        <v>60</v>
      </c>
      <c r="O27" s="28" t="s">
        <v>60</v>
      </c>
      <c r="P27" s="225" t="s">
        <v>60</v>
      </c>
      <c r="Q27" s="225" t="s">
        <v>60</v>
      </c>
      <c r="R27" s="225" t="s">
        <v>60</v>
      </c>
      <c r="S27" s="76" t="s">
        <v>60</v>
      </c>
    </row>
    <row r="28" spans="2:19" ht="43.2">
      <c r="B28" s="92" t="s">
        <v>61</v>
      </c>
      <c r="C28" s="23" t="s">
        <v>273</v>
      </c>
      <c r="D28" s="23" t="s">
        <v>273</v>
      </c>
      <c r="E28" s="189" t="s">
        <v>273</v>
      </c>
      <c r="F28" s="189" t="s">
        <v>273</v>
      </c>
      <c r="G28" s="23" t="s">
        <v>273</v>
      </c>
      <c r="H28" s="23" t="s">
        <v>273</v>
      </c>
      <c r="I28" s="217" t="s">
        <v>273</v>
      </c>
      <c r="J28" s="217" t="s">
        <v>273</v>
      </c>
      <c r="K28" s="217" t="s">
        <v>273</v>
      </c>
      <c r="L28" s="217" t="s">
        <v>273</v>
      </c>
      <c r="M28" s="218" t="s">
        <v>273</v>
      </c>
      <c r="N28" s="55" t="s">
        <v>273</v>
      </c>
      <c r="O28" s="55" t="s">
        <v>273</v>
      </c>
      <c r="P28" s="189" t="s">
        <v>273</v>
      </c>
      <c r="Q28" s="189" t="s">
        <v>273</v>
      </c>
      <c r="R28" s="189" t="s">
        <v>273</v>
      </c>
      <c r="S28" s="98" t="s">
        <v>273</v>
      </c>
    </row>
    <row r="29" spans="2:19" ht="172.8">
      <c r="B29" s="94" t="s">
        <v>63</v>
      </c>
      <c r="C29" s="23" t="s">
        <v>274</v>
      </c>
      <c r="D29" s="23" t="s">
        <v>274</v>
      </c>
      <c r="E29" s="189" t="s">
        <v>275</v>
      </c>
      <c r="F29" s="188" t="s">
        <v>276</v>
      </c>
      <c r="G29" s="38" t="s">
        <v>277</v>
      </c>
      <c r="H29" s="38" t="s">
        <v>277</v>
      </c>
      <c r="I29" s="186" t="s">
        <v>276</v>
      </c>
      <c r="J29" s="219" t="s">
        <v>277</v>
      </c>
      <c r="K29" s="186" t="s">
        <v>276</v>
      </c>
      <c r="L29" s="186" t="s">
        <v>276</v>
      </c>
      <c r="M29" s="218" t="s">
        <v>274</v>
      </c>
      <c r="N29" s="55" t="s">
        <v>274</v>
      </c>
      <c r="O29" s="39" t="s">
        <v>277</v>
      </c>
      <c r="P29" s="225" t="s">
        <v>278</v>
      </c>
      <c r="Q29" s="225" t="s">
        <v>279</v>
      </c>
      <c r="R29" s="225" t="s">
        <v>279</v>
      </c>
      <c r="S29" s="76" t="s">
        <v>280</v>
      </c>
    </row>
    <row r="30" spans="2:19" ht="28.8">
      <c r="B30" s="99" t="s">
        <v>66</v>
      </c>
      <c r="C30" s="100" t="s">
        <v>8</v>
      </c>
      <c r="D30" s="100" t="s">
        <v>8</v>
      </c>
      <c r="E30" s="195" t="s">
        <v>233</v>
      </c>
      <c r="F30" s="196" t="s">
        <v>8</v>
      </c>
      <c r="G30" s="101" t="s">
        <v>247</v>
      </c>
      <c r="H30" s="101" t="s">
        <v>247</v>
      </c>
      <c r="I30" s="220" t="s">
        <v>247</v>
      </c>
      <c r="J30" s="221" t="s">
        <v>8</v>
      </c>
      <c r="K30" s="220" t="s">
        <v>247</v>
      </c>
      <c r="L30" s="220" t="s">
        <v>247</v>
      </c>
      <c r="M30" s="222" t="s">
        <v>8</v>
      </c>
      <c r="N30" s="36" t="s">
        <v>8</v>
      </c>
      <c r="O30" s="36" t="s">
        <v>8</v>
      </c>
      <c r="P30" s="228" t="s">
        <v>281</v>
      </c>
      <c r="Q30" s="228" t="s">
        <v>281</v>
      </c>
      <c r="R30" s="228" t="s">
        <v>281</v>
      </c>
      <c r="S30" s="102" t="s">
        <v>282</v>
      </c>
    </row>
    <row r="31" spans="2:19">
      <c r="B31" s="73" t="s">
        <v>70</v>
      </c>
      <c r="C31" s="34"/>
      <c r="D31" s="34"/>
      <c r="E31" s="34"/>
      <c r="F31" s="34"/>
      <c r="G31" s="34"/>
      <c r="H31" s="34"/>
      <c r="I31" s="71"/>
      <c r="J31" s="71"/>
      <c r="K31" s="71"/>
      <c r="L31" s="71"/>
      <c r="M31" s="35"/>
      <c r="N31" s="35"/>
      <c r="O31" s="35"/>
      <c r="P31" s="77"/>
      <c r="Q31" s="77"/>
      <c r="R31" s="77"/>
      <c r="S31" s="76"/>
    </row>
    <row r="32" spans="2:19" ht="58.2" thickBot="1">
      <c r="B32" s="103" t="s">
        <v>636</v>
      </c>
      <c r="C32" s="105" t="s">
        <v>637</v>
      </c>
      <c r="D32" s="105" t="s">
        <v>637</v>
      </c>
      <c r="E32" s="105" t="s">
        <v>638</v>
      </c>
      <c r="F32" s="105" t="s">
        <v>639</v>
      </c>
      <c r="G32" s="105" t="s">
        <v>640</v>
      </c>
      <c r="H32" s="105" t="s">
        <v>641</v>
      </c>
      <c r="I32" s="106" t="s">
        <v>638</v>
      </c>
      <c r="J32" s="106" t="s">
        <v>638</v>
      </c>
      <c r="K32" s="106" t="s">
        <v>639</v>
      </c>
      <c r="L32" s="106" t="s">
        <v>638</v>
      </c>
      <c r="M32" s="106" t="s">
        <v>639</v>
      </c>
      <c r="N32" s="105" t="s">
        <v>640</v>
      </c>
      <c r="O32" s="105" t="s">
        <v>640</v>
      </c>
      <c r="P32" s="105" t="s">
        <v>639</v>
      </c>
      <c r="Q32" s="105" t="s">
        <v>639</v>
      </c>
      <c r="R32" s="105" t="s">
        <v>639</v>
      </c>
      <c r="S32" s="107" t="s">
        <v>640</v>
      </c>
    </row>
    <row r="35" spans="2:2">
      <c r="B35" s="56"/>
    </row>
    <row r="36" spans="2:2">
      <c r="B36" s="57"/>
    </row>
  </sheetData>
  <mergeCells count="1">
    <mergeCell ref="B3:S3"/>
  </mergeCells>
  <conditionalFormatting sqref="C32:S32">
    <cfRule type="containsText" dxfId="5" priority="1" operator="containsText" text="modifikovaný záměr">
      <formula>NOT(ISERROR(SEARCH("modifikovaný záměr",C32)))</formula>
    </cfRule>
    <cfRule type="containsText" dxfId="4" priority="2" operator="containsText" text="záměr součástí IP 2025">
      <formula>NOT(ISERROR(SEARCH("záměr součástí IP 2025",C32)))</formula>
    </cfRule>
  </conditionalFormatting>
  <conditionalFormatting sqref="D32:S32">
    <cfRule type="containsText" dxfId="3" priority="3" operator="containsText" text="Nový záměr">
      <formula>NOT(ISERROR(SEARCH("Nový záměr",D32)))</formula>
    </cfRule>
  </conditionalFormatting>
  <dataValidations count="3">
    <dataValidation type="list" allowBlank="1" showInputMessage="1" showErrorMessage="1" sqref="P11:S11" xr:uid="{F5B6948D-F409-418F-9441-CB2984304804}">
      <formula1>#REF!</formula1>
    </dataValidation>
    <dataValidation type="list" allowBlank="1" showInputMessage="1" showErrorMessage="1" sqref="C11:O11" xr:uid="{388C8C03-BF83-4C25-9D18-70E9C2E4ADA8}">
      <formula1>$AE$1:$AE$4</formula1>
    </dataValidation>
    <dataValidation type="list" allowBlank="1" showInputMessage="1" showErrorMessage="1" sqref="C14:O14" xr:uid="{5EBEBCBF-736B-4CFC-A181-5A665EA0E2C6}">
      <formula1>$AD$1:$AD$5</formula1>
    </dataValidation>
  </dataValidations>
  <pageMargins left="0.7" right="0.7" top="0.78740157499999996" bottom="0.78740157499999996" header="0.3" footer="0.3"/>
  <pageSetup paperSize="9" scale="34" fitToWidth="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597D5-E1E4-4B42-A614-9C4331B315C1}">
  <sheetPr>
    <tabColor rgb="FF92D050"/>
    <pageSetUpPr fitToPage="1"/>
  </sheetPr>
  <dimension ref="B2:G32"/>
  <sheetViews>
    <sheetView zoomScale="80" zoomScaleNormal="80" workbookViewId="0">
      <pane xSplit="2" ySplit="4" topLeftCell="C11" activePane="bottomRight" state="frozen"/>
      <selection pane="topRight" activeCell="C1" sqref="C1"/>
      <selection pane="bottomLeft" activeCell="A5" sqref="A5"/>
      <selection pane="bottomRight" activeCell="F22" sqref="F22:G23"/>
    </sheetView>
  </sheetViews>
  <sheetFormatPr defaultColWidth="8.88671875" defaultRowHeight="14.4"/>
  <cols>
    <col min="1" max="1" width="8.88671875" style="115"/>
    <col min="2" max="7" width="20.6640625" style="115" customWidth="1"/>
    <col min="8" max="16384" width="8.88671875" style="115"/>
  </cols>
  <sheetData>
    <row r="2" spans="2:7" ht="15" thickBot="1"/>
    <row r="3" spans="2:7" ht="18.600000000000001" thickBot="1">
      <c r="B3" s="358" t="s">
        <v>291</v>
      </c>
      <c r="C3" s="359"/>
      <c r="D3" s="359"/>
      <c r="E3" s="359"/>
      <c r="F3" s="359"/>
      <c r="G3" s="360"/>
    </row>
    <row r="4" spans="2:7" ht="18">
      <c r="B4" s="116" t="s">
        <v>0</v>
      </c>
      <c r="C4" s="117" t="s">
        <v>1</v>
      </c>
      <c r="D4" s="117" t="s">
        <v>2</v>
      </c>
      <c r="E4" s="117" t="s">
        <v>3</v>
      </c>
      <c r="F4" s="117" t="s">
        <v>4</v>
      </c>
      <c r="G4" s="117" t="s">
        <v>5</v>
      </c>
    </row>
    <row r="5" spans="2:7">
      <c r="B5" s="8" t="s">
        <v>6</v>
      </c>
      <c r="C5" s="135" t="s">
        <v>75</v>
      </c>
      <c r="D5" s="135" t="s">
        <v>75</v>
      </c>
      <c r="E5" s="135" t="s">
        <v>75</v>
      </c>
      <c r="F5" s="135" t="s">
        <v>75</v>
      </c>
      <c r="G5" s="135" t="s">
        <v>75</v>
      </c>
    </row>
    <row r="6" spans="2:7">
      <c r="B6" s="8" t="s">
        <v>11</v>
      </c>
      <c r="C6" s="112" t="s">
        <v>12</v>
      </c>
      <c r="D6" s="112" t="s">
        <v>12</v>
      </c>
      <c r="E6" s="112" t="s">
        <v>12</v>
      </c>
      <c r="F6" s="112" t="s">
        <v>12</v>
      </c>
      <c r="G6" s="112" t="s">
        <v>12</v>
      </c>
    </row>
    <row r="7" spans="2:7" ht="172.8">
      <c r="B7" s="8" t="s">
        <v>13</v>
      </c>
      <c r="C7" s="151" t="s">
        <v>76</v>
      </c>
      <c r="D7" s="169" t="s">
        <v>398</v>
      </c>
      <c r="E7" s="151" t="s">
        <v>399</v>
      </c>
      <c r="F7" s="148" t="s">
        <v>400</v>
      </c>
      <c r="G7" s="151" t="s">
        <v>401</v>
      </c>
    </row>
    <row r="8" spans="2:7" ht="388.8">
      <c r="B8" s="8" t="s">
        <v>16</v>
      </c>
      <c r="C8" s="22" t="s">
        <v>402</v>
      </c>
      <c r="D8" s="135" t="s">
        <v>403</v>
      </c>
      <c r="E8" s="135" t="s">
        <v>404</v>
      </c>
      <c r="F8" s="17" t="s">
        <v>405</v>
      </c>
      <c r="G8" s="17" t="s">
        <v>406</v>
      </c>
    </row>
    <row r="9" spans="2:7">
      <c r="B9" s="8" t="s">
        <v>17</v>
      </c>
      <c r="C9" s="155">
        <v>46023</v>
      </c>
      <c r="D9" s="155">
        <v>46023</v>
      </c>
      <c r="E9" s="155">
        <v>46023</v>
      </c>
      <c r="F9" s="170">
        <v>45292</v>
      </c>
      <c r="G9" s="170">
        <v>45292</v>
      </c>
    </row>
    <row r="10" spans="2:7">
      <c r="B10" s="8" t="s">
        <v>18</v>
      </c>
      <c r="C10" s="155">
        <v>46387</v>
      </c>
      <c r="D10" s="155" t="s">
        <v>407</v>
      </c>
      <c r="E10" s="155">
        <v>47118</v>
      </c>
      <c r="F10" s="170">
        <v>46934</v>
      </c>
      <c r="G10" s="170">
        <v>46934</v>
      </c>
    </row>
    <row r="11" spans="2:7" ht="43.2">
      <c r="B11" s="8" t="s">
        <v>19</v>
      </c>
      <c r="C11" s="135" t="s">
        <v>408</v>
      </c>
      <c r="D11" s="135" t="s">
        <v>408</v>
      </c>
      <c r="E11" s="135" t="s">
        <v>408</v>
      </c>
      <c r="F11" s="17" t="s">
        <v>77</v>
      </c>
      <c r="G11" s="17" t="s">
        <v>77</v>
      </c>
    </row>
    <row r="12" spans="2:7" ht="72">
      <c r="B12" s="8" t="s">
        <v>24</v>
      </c>
      <c r="C12" s="135" t="s">
        <v>78</v>
      </c>
      <c r="D12" s="135" t="s">
        <v>409</v>
      </c>
      <c r="E12" s="135" t="s">
        <v>410</v>
      </c>
      <c r="F12" s="17" t="s">
        <v>411</v>
      </c>
      <c r="G12" s="135" t="s">
        <v>412</v>
      </c>
    </row>
    <row r="13" spans="2:7" ht="100.8">
      <c r="B13" s="8" t="s">
        <v>26</v>
      </c>
      <c r="C13" s="135" t="s">
        <v>79</v>
      </c>
      <c r="D13" s="135" t="s">
        <v>413</v>
      </c>
      <c r="E13" s="135" t="s">
        <v>410</v>
      </c>
      <c r="F13" s="17" t="s">
        <v>411</v>
      </c>
      <c r="G13" s="135" t="s">
        <v>412</v>
      </c>
    </row>
    <row r="14" spans="2:7" ht="43.2">
      <c r="B14" s="124" t="s">
        <v>29</v>
      </c>
      <c r="C14" s="135"/>
      <c r="D14" s="135"/>
      <c r="E14" s="135"/>
      <c r="F14" s="13"/>
      <c r="G14" s="13"/>
    </row>
    <row r="15" spans="2:7">
      <c r="B15" s="8" t="s">
        <v>32</v>
      </c>
      <c r="C15" s="171">
        <v>0</v>
      </c>
      <c r="D15" s="171">
        <v>0</v>
      </c>
      <c r="E15" s="172">
        <v>0</v>
      </c>
      <c r="F15" s="173">
        <v>0.1</v>
      </c>
      <c r="G15" s="173">
        <v>0</v>
      </c>
    </row>
    <row r="16" spans="2:7">
      <c r="B16" s="121" t="s">
        <v>33</v>
      </c>
      <c r="C16" s="135" t="s">
        <v>219</v>
      </c>
      <c r="D16" s="135" t="s">
        <v>48</v>
      </c>
      <c r="E16" s="135" t="s">
        <v>414</v>
      </c>
      <c r="F16" s="357" t="s">
        <v>779</v>
      </c>
      <c r="G16" s="357" t="s">
        <v>780</v>
      </c>
    </row>
    <row r="17" spans="2:7">
      <c r="B17" s="8" t="s">
        <v>35</v>
      </c>
      <c r="C17" s="135"/>
      <c r="D17" s="135"/>
      <c r="E17" s="135"/>
      <c r="F17" s="13"/>
      <c r="G17" s="13"/>
    </row>
    <row r="18" spans="2:7">
      <c r="B18" s="8" t="s">
        <v>37</v>
      </c>
      <c r="C18" s="135"/>
      <c r="D18" s="135"/>
      <c r="E18" s="135"/>
      <c r="F18" s="13"/>
      <c r="G18" s="13"/>
    </row>
    <row r="19" spans="2:7">
      <c r="B19" s="8" t="s">
        <v>38</v>
      </c>
      <c r="C19" s="135" t="s">
        <v>41</v>
      </c>
      <c r="D19" s="135" t="s">
        <v>41</v>
      </c>
      <c r="E19" s="135" t="s">
        <v>41</v>
      </c>
      <c r="F19" s="135" t="s">
        <v>41</v>
      </c>
      <c r="G19" s="135" t="s">
        <v>41</v>
      </c>
    </row>
    <row r="20" spans="2:7">
      <c r="B20" s="8" t="s">
        <v>42</v>
      </c>
      <c r="C20" s="17" t="s">
        <v>181</v>
      </c>
      <c r="D20" s="135" t="s">
        <v>416</v>
      </c>
      <c r="E20" s="135" t="s">
        <v>416</v>
      </c>
      <c r="F20" s="135" t="s">
        <v>417</v>
      </c>
      <c r="G20" s="135" t="s">
        <v>417</v>
      </c>
    </row>
    <row r="21" spans="2:7">
      <c r="B21" s="8" t="s">
        <v>45</v>
      </c>
      <c r="C21" s="135">
        <v>2026</v>
      </c>
      <c r="D21" s="135">
        <v>2026</v>
      </c>
      <c r="E21" s="135">
        <v>2026</v>
      </c>
      <c r="F21" s="135">
        <v>2026</v>
      </c>
      <c r="G21" s="135">
        <v>2026</v>
      </c>
    </row>
    <row r="22" spans="2:7">
      <c r="B22" s="8" t="s">
        <v>47</v>
      </c>
      <c r="C22" s="135" t="s">
        <v>219</v>
      </c>
      <c r="D22" s="135" t="s">
        <v>48</v>
      </c>
      <c r="E22" s="135" t="s">
        <v>414</v>
      </c>
      <c r="F22" s="357">
        <v>475412.5</v>
      </c>
      <c r="G22" s="357" t="s">
        <v>415</v>
      </c>
    </row>
    <row r="23" spans="2:7">
      <c r="B23" s="8" t="s">
        <v>50</v>
      </c>
      <c r="C23" s="135" t="s">
        <v>136</v>
      </c>
      <c r="D23" s="135" t="s">
        <v>136</v>
      </c>
      <c r="E23" s="135" t="s">
        <v>136</v>
      </c>
      <c r="F23" s="357" t="s">
        <v>418</v>
      </c>
      <c r="G23" s="357" t="s">
        <v>415</v>
      </c>
    </row>
    <row r="24" spans="2:7" ht="28.8">
      <c r="B24" s="8" t="s">
        <v>53</v>
      </c>
      <c r="C24" s="135" t="s">
        <v>82</v>
      </c>
      <c r="D24" s="135" t="s">
        <v>82</v>
      </c>
      <c r="E24" s="135" t="s">
        <v>82</v>
      </c>
      <c r="F24" s="13" t="s">
        <v>419</v>
      </c>
      <c r="G24" s="13" t="s">
        <v>419</v>
      </c>
    </row>
    <row r="25" spans="2:7" ht="28.8">
      <c r="B25" s="8" t="s">
        <v>55</v>
      </c>
      <c r="C25" s="135" t="s">
        <v>82</v>
      </c>
      <c r="D25" s="135" t="s">
        <v>82</v>
      </c>
      <c r="E25" s="135" t="s">
        <v>82</v>
      </c>
      <c r="F25" s="135" t="s">
        <v>82</v>
      </c>
      <c r="G25" s="135" t="s">
        <v>82</v>
      </c>
    </row>
    <row r="26" spans="2:7">
      <c r="B26" s="8" t="s">
        <v>57</v>
      </c>
      <c r="C26" s="135" t="s">
        <v>75</v>
      </c>
      <c r="D26" s="135" t="s">
        <v>75</v>
      </c>
      <c r="E26" s="135" t="s">
        <v>75</v>
      </c>
      <c r="F26" s="135" t="s">
        <v>75</v>
      </c>
      <c r="G26" s="135" t="s">
        <v>75</v>
      </c>
    </row>
    <row r="27" spans="2:7" ht="43.2">
      <c r="B27" s="124" t="s">
        <v>59</v>
      </c>
      <c r="C27" s="120" t="s">
        <v>60</v>
      </c>
      <c r="D27" s="120" t="s">
        <v>60</v>
      </c>
      <c r="E27" s="120" t="s">
        <v>60</v>
      </c>
      <c r="F27" s="120" t="s">
        <v>60</v>
      </c>
      <c r="G27" s="120" t="s">
        <v>60</v>
      </c>
    </row>
    <row r="28" spans="2:7" ht="43.2">
      <c r="B28" s="8" t="s">
        <v>61</v>
      </c>
      <c r="C28" s="135" t="s">
        <v>686</v>
      </c>
      <c r="D28" s="135" t="s">
        <v>686</v>
      </c>
      <c r="E28" s="135" t="s">
        <v>769</v>
      </c>
      <c r="F28" s="135" t="s">
        <v>686</v>
      </c>
      <c r="G28" s="135" t="s">
        <v>686</v>
      </c>
    </row>
    <row r="29" spans="2:7" ht="331.2">
      <c r="B29" s="8" t="s">
        <v>63</v>
      </c>
      <c r="C29" s="135" t="s">
        <v>83</v>
      </c>
      <c r="D29" s="135" t="s">
        <v>84</v>
      </c>
      <c r="E29" s="135" t="s">
        <v>84</v>
      </c>
      <c r="F29" s="17" t="s">
        <v>84</v>
      </c>
      <c r="G29" s="17" t="s">
        <v>84</v>
      </c>
    </row>
    <row r="30" spans="2:7">
      <c r="B30" s="8" t="s">
        <v>66</v>
      </c>
      <c r="C30" s="135" t="s">
        <v>85</v>
      </c>
      <c r="D30" s="135" t="s">
        <v>85</v>
      </c>
      <c r="E30" s="135" t="s">
        <v>85</v>
      </c>
      <c r="F30" s="13"/>
      <c r="G30" s="13"/>
    </row>
    <row r="31" spans="2:7" ht="57.6">
      <c r="B31" s="8" t="s">
        <v>70</v>
      </c>
      <c r="C31" s="135" t="s">
        <v>86</v>
      </c>
      <c r="D31" s="135" t="s">
        <v>413</v>
      </c>
      <c r="E31" s="135" t="s">
        <v>410</v>
      </c>
      <c r="F31" s="17" t="s">
        <v>420</v>
      </c>
      <c r="G31" s="17" t="s">
        <v>421</v>
      </c>
    </row>
    <row r="32" spans="2:7">
      <c r="B32" s="168"/>
      <c r="C32" s="126"/>
    </row>
  </sheetData>
  <mergeCells count="1">
    <mergeCell ref="B3:G3"/>
  </mergeCells>
  <conditionalFormatting sqref="C32">
    <cfRule type="containsText" dxfId="2" priority="1" operator="containsText" text="modifikovaný záměr">
      <formula>NOT(ISERROR(SEARCH("modifikovaný záměr",C32)))</formula>
    </cfRule>
    <cfRule type="containsText" dxfId="1" priority="2" operator="containsText" text="záměr součástí IP 2025">
      <formula>NOT(ISERROR(SEARCH("záměr součástí IP 2025",C32)))</formula>
    </cfRule>
    <cfRule type="containsText" dxfId="0" priority="3" operator="containsText" text="Nový záměr">
      <formula>NOT(ISERROR(SEARCH("Nový záměr",C32)))</formula>
    </cfRule>
  </conditionalFormatting>
  <pageMargins left="0.7" right="0.7" top="0.78740157499999996" bottom="0.78740157499999996" header="0.3" footer="0.3"/>
  <pageSetup paperSize="9" scale="43" fitToWidth="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3C96C-C39B-497F-AD62-6D8DC6576953}">
  <sheetPr>
    <tabColor rgb="FF92D050"/>
    <pageSetUpPr fitToPage="1"/>
  </sheetPr>
  <dimension ref="B2:S31"/>
  <sheetViews>
    <sheetView zoomScale="90" zoomScaleNormal="90" workbookViewId="0">
      <pane xSplit="2" ySplit="4" topLeftCell="C14" activePane="bottomRight" state="frozen"/>
      <selection pane="topRight" activeCell="C1" sqref="C1"/>
      <selection pane="bottomLeft" activeCell="A5" sqref="A5"/>
      <selection pane="bottomRight" activeCell="M9" sqref="M9"/>
    </sheetView>
  </sheetViews>
  <sheetFormatPr defaultColWidth="8.88671875" defaultRowHeight="14.4"/>
  <cols>
    <col min="1" max="1" width="8.88671875" style="115"/>
    <col min="2" max="9" width="20.6640625" style="115" customWidth="1"/>
    <col min="10" max="14" width="20.6640625" style="126" customWidth="1"/>
    <col min="15" max="17" width="8.88671875" style="115"/>
    <col min="18" max="18" width="11" style="115" bestFit="1" customWidth="1"/>
    <col min="19" max="19" width="9.88671875" style="115" bestFit="1" customWidth="1"/>
    <col min="20" max="16384" width="8.88671875" style="115"/>
  </cols>
  <sheetData>
    <row r="2" spans="2:14" ht="15" thickBot="1"/>
    <row r="3" spans="2:14" ht="18.600000000000001" thickBot="1">
      <c r="B3" s="364" t="s">
        <v>292</v>
      </c>
      <c r="C3" s="365"/>
      <c r="D3" s="365"/>
      <c r="E3" s="365"/>
      <c r="F3" s="365"/>
      <c r="G3" s="365"/>
      <c r="H3" s="365"/>
      <c r="I3" s="365"/>
      <c r="J3" s="365"/>
      <c r="K3" s="365"/>
      <c r="L3" s="365"/>
      <c r="M3" s="365"/>
      <c r="N3" s="366"/>
    </row>
    <row r="4" spans="2:14" ht="18">
      <c r="B4" s="116" t="s">
        <v>0</v>
      </c>
      <c r="C4" s="116" t="s">
        <v>1</v>
      </c>
      <c r="D4" s="116" t="s">
        <v>2</v>
      </c>
      <c r="E4" s="116" t="s">
        <v>3</v>
      </c>
      <c r="F4" s="116" t="s">
        <v>4</v>
      </c>
      <c r="G4" s="237" t="s">
        <v>146</v>
      </c>
      <c r="H4" s="237" t="s">
        <v>71</v>
      </c>
      <c r="I4" s="238" t="s">
        <v>72</v>
      </c>
      <c r="J4" s="239" t="s">
        <v>73</v>
      </c>
      <c r="K4" s="239" t="s">
        <v>74</v>
      </c>
      <c r="L4" s="239" t="s">
        <v>87</v>
      </c>
      <c r="M4" s="239" t="s">
        <v>88</v>
      </c>
      <c r="N4" s="239" t="s">
        <v>89</v>
      </c>
    </row>
    <row r="5" spans="2:14" ht="28.95" customHeight="1">
      <c r="B5" s="230" t="s">
        <v>6</v>
      </c>
      <c r="C5" s="240" t="s">
        <v>9</v>
      </c>
      <c r="D5" s="240" t="s">
        <v>147</v>
      </c>
      <c r="E5" s="241" t="s">
        <v>148</v>
      </c>
      <c r="F5" s="241" t="s">
        <v>148</v>
      </c>
      <c r="G5" s="242" t="s">
        <v>149</v>
      </c>
      <c r="H5" s="243" t="s">
        <v>10</v>
      </c>
      <c r="I5" s="244" t="s">
        <v>10</v>
      </c>
      <c r="J5" s="17" t="s">
        <v>654</v>
      </c>
      <c r="K5" s="17" t="s">
        <v>655</v>
      </c>
      <c r="L5" s="17" t="s">
        <v>671</v>
      </c>
      <c r="M5" s="17" t="s">
        <v>7</v>
      </c>
      <c r="N5" s="17" t="s">
        <v>7</v>
      </c>
    </row>
    <row r="6" spans="2:14">
      <c r="B6" s="231" t="s">
        <v>11</v>
      </c>
      <c r="C6" s="229" t="s">
        <v>12</v>
      </c>
      <c r="D6" s="229" t="s">
        <v>12</v>
      </c>
      <c r="E6" s="229" t="s">
        <v>12</v>
      </c>
      <c r="F6" s="229" t="s">
        <v>12</v>
      </c>
      <c r="G6" s="229" t="s">
        <v>12</v>
      </c>
      <c r="H6" s="229" t="s">
        <v>12</v>
      </c>
      <c r="I6" s="110" t="s">
        <v>12</v>
      </c>
      <c r="J6" s="108" t="s">
        <v>12</v>
      </c>
      <c r="K6" s="108" t="s">
        <v>12</v>
      </c>
      <c r="L6" s="108" t="s">
        <v>12</v>
      </c>
      <c r="M6" s="108" t="s">
        <v>12</v>
      </c>
      <c r="N6" s="108" t="s">
        <v>12</v>
      </c>
    </row>
    <row r="7" spans="2:14" ht="201.6">
      <c r="B7" s="230" t="s">
        <v>13</v>
      </c>
      <c r="C7" s="245" t="s">
        <v>150</v>
      </c>
      <c r="D7" s="245" t="s">
        <v>151</v>
      </c>
      <c r="E7" s="246" t="s">
        <v>152</v>
      </c>
      <c r="F7" s="246" t="s">
        <v>153</v>
      </c>
      <c r="G7" s="247" t="s">
        <v>154</v>
      </c>
      <c r="H7" s="248" t="s">
        <v>422</v>
      </c>
      <c r="I7" s="249" t="s">
        <v>155</v>
      </c>
      <c r="J7" s="17" t="s">
        <v>642</v>
      </c>
      <c r="K7" s="17" t="s">
        <v>648</v>
      </c>
      <c r="L7" s="17" t="s">
        <v>656</v>
      </c>
      <c r="M7" s="17" t="s">
        <v>666</v>
      </c>
      <c r="N7" s="17" t="s">
        <v>770</v>
      </c>
    </row>
    <row r="8" spans="2:14" ht="409.6">
      <c r="B8" s="231" t="s">
        <v>16</v>
      </c>
      <c r="C8" s="250" t="s">
        <v>423</v>
      </c>
      <c r="D8" s="251" t="s">
        <v>156</v>
      </c>
      <c r="E8" s="1" t="s">
        <v>157</v>
      </c>
      <c r="F8" s="1" t="s">
        <v>158</v>
      </c>
      <c r="G8" s="252" t="s">
        <v>424</v>
      </c>
      <c r="H8" s="253" t="s">
        <v>425</v>
      </c>
      <c r="I8" s="254" t="s">
        <v>426</v>
      </c>
      <c r="J8" s="17" t="s">
        <v>782</v>
      </c>
      <c r="K8" s="17" t="s">
        <v>783</v>
      </c>
      <c r="L8" s="17" t="s">
        <v>784</v>
      </c>
      <c r="M8" s="17" t="s">
        <v>785</v>
      </c>
      <c r="N8" s="17" t="s">
        <v>781</v>
      </c>
    </row>
    <row r="9" spans="2:14">
      <c r="B9" s="231" t="s">
        <v>17</v>
      </c>
      <c r="C9" s="255">
        <v>43922</v>
      </c>
      <c r="D9" s="255">
        <v>45352</v>
      </c>
      <c r="E9" s="5">
        <v>45474</v>
      </c>
      <c r="F9" s="5">
        <v>45444</v>
      </c>
      <c r="G9" s="256">
        <v>45536</v>
      </c>
      <c r="H9" s="257" t="s">
        <v>159</v>
      </c>
      <c r="I9" s="258" t="s">
        <v>159</v>
      </c>
      <c r="J9" s="12">
        <v>45871</v>
      </c>
      <c r="K9" s="12">
        <v>45871</v>
      </c>
      <c r="L9" s="12">
        <v>46023</v>
      </c>
      <c r="M9" s="12">
        <v>46023</v>
      </c>
      <c r="N9" s="12">
        <v>46023</v>
      </c>
    </row>
    <row r="10" spans="2:14" ht="57.6">
      <c r="B10" s="231" t="s">
        <v>18</v>
      </c>
      <c r="C10" s="255">
        <v>47118</v>
      </c>
      <c r="D10" s="259">
        <v>45839</v>
      </c>
      <c r="E10" s="1" t="s">
        <v>160</v>
      </c>
      <c r="F10" s="1" t="s">
        <v>160</v>
      </c>
      <c r="G10" s="256">
        <v>47848</v>
      </c>
      <c r="H10" s="257" t="s">
        <v>159</v>
      </c>
      <c r="I10" s="258" t="s">
        <v>159</v>
      </c>
      <c r="J10" s="17" t="s">
        <v>159</v>
      </c>
      <c r="K10" s="17" t="s">
        <v>159</v>
      </c>
      <c r="L10" s="17" t="s">
        <v>159</v>
      </c>
      <c r="M10" s="12">
        <v>46752</v>
      </c>
      <c r="N10" s="17" t="s">
        <v>689</v>
      </c>
    </row>
    <row r="11" spans="2:14">
      <c r="B11" s="231" t="s">
        <v>19</v>
      </c>
      <c r="C11" s="260" t="s">
        <v>20</v>
      </c>
      <c r="D11" s="261" t="s">
        <v>23</v>
      </c>
      <c r="E11" s="29" t="s">
        <v>22</v>
      </c>
      <c r="F11" s="29" t="s">
        <v>20</v>
      </c>
      <c r="G11" s="252" t="s">
        <v>20</v>
      </c>
      <c r="H11" s="257" t="s">
        <v>20</v>
      </c>
      <c r="I11" s="258" t="s">
        <v>20</v>
      </c>
      <c r="J11" s="17" t="s">
        <v>20</v>
      </c>
      <c r="K11" s="17" t="s">
        <v>20</v>
      </c>
      <c r="L11" s="17" t="s">
        <v>20</v>
      </c>
      <c r="M11" s="17" t="s">
        <v>20</v>
      </c>
      <c r="N11" s="17" t="s">
        <v>20</v>
      </c>
    </row>
    <row r="12" spans="2:14" ht="100.2" customHeight="1">
      <c r="B12" s="231" t="s">
        <v>24</v>
      </c>
      <c r="C12" s="262" t="s">
        <v>427</v>
      </c>
      <c r="D12" s="263" t="s">
        <v>161</v>
      </c>
      <c r="E12" s="1" t="s">
        <v>162</v>
      </c>
      <c r="F12" s="1" t="s">
        <v>163</v>
      </c>
      <c r="G12" s="252" t="s">
        <v>164</v>
      </c>
      <c r="H12" s="253" t="s">
        <v>428</v>
      </c>
      <c r="I12" s="254" t="s">
        <v>429</v>
      </c>
      <c r="J12" s="17" t="s">
        <v>649</v>
      </c>
      <c r="K12" s="17" t="s">
        <v>658</v>
      </c>
      <c r="L12" s="17" t="s">
        <v>657</v>
      </c>
      <c r="M12" s="17" t="s">
        <v>667</v>
      </c>
      <c r="N12" s="17" t="s">
        <v>690</v>
      </c>
    </row>
    <row r="13" spans="2:14" ht="100.2" customHeight="1">
      <c r="B13" s="231" t="s">
        <v>26</v>
      </c>
      <c r="C13" s="262" t="s">
        <v>430</v>
      </c>
      <c r="D13" s="1" t="s">
        <v>165</v>
      </c>
      <c r="E13" s="1" t="s">
        <v>166</v>
      </c>
      <c r="F13" s="1" t="s">
        <v>163</v>
      </c>
      <c r="G13" s="252" t="s">
        <v>167</v>
      </c>
      <c r="H13" s="264" t="s">
        <v>168</v>
      </c>
      <c r="I13" s="254" t="s">
        <v>431</v>
      </c>
      <c r="J13" s="17" t="s">
        <v>643</v>
      </c>
      <c r="K13" s="17" t="s">
        <v>659</v>
      </c>
      <c r="L13" s="17" t="s">
        <v>660</v>
      </c>
      <c r="M13" s="17" t="s">
        <v>694</v>
      </c>
      <c r="N13" s="17" t="s">
        <v>695</v>
      </c>
    </row>
    <row r="14" spans="2:14" ht="43.2">
      <c r="B14" s="232" t="s">
        <v>644</v>
      </c>
      <c r="C14" s="265" t="s">
        <v>30</v>
      </c>
      <c r="D14" s="265" t="s">
        <v>116</v>
      </c>
      <c r="E14" s="29" t="s">
        <v>169</v>
      </c>
      <c r="F14" s="29" t="s">
        <v>170</v>
      </c>
      <c r="G14" s="266" t="s">
        <v>30</v>
      </c>
      <c r="H14" s="257" t="s">
        <v>171</v>
      </c>
      <c r="I14" s="258" t="s">
        <v>171</v>
      </c>
      <c r="J14" s="17" t="s">
        <v>171</v>
      </c>
      <c r="K14" s="17" t="s">
        <v>171</v>
      </c>
      <c r="L14" s="17" t="s">
        <v>171</v>
      </c>
      <c r="M14" s="17" t="s">
        <v>171</v>
      </c>
      <c r="N14" s="17" t="s">
        <v>171</v>
      </c>
    </row>
    <row r="15" spans="2:14">
      <c r="B15" s="231" t="s">
        <v>32</v>
      </c>
      <c r="C15" s="260">
        <v>0.5</v>
      </c>
      <c r="D15" s="267">
        <v>0.65</v>
      </c>
      <c r="E15" s="268">
        <v>0.5</v>
      </c>
      <c r="F15" s="269" t="s">
        <v>432</v>
      </c>
      <c r="G15" s="270" t="s">
        <v>433</v>
      </c>
      <c r="H15" s="257" t="s">
        <v>172</v>
      </c>
      <c r="I15" s="258" t="s">
        <v>172</v>
      </c>
      <c r="J15" s="159">
        <v>0</v>
      </c>
      <c r="K15" s="159">
        <v>0</v>
      </c>
      <c r="L15" s="159">
        <v>0</v>
      </c>
      <c r="M15" s="159">
        <v>0</v>
      </c>
      <c r="N15" s="159">
        <v>0</v>
      </c>
    </row>
    <row r="16" spans="2:14" ht="115.2">
      <c r="B16" s="231" t="s">
        <v>33</v>
      </c>
      <c r="C16" s="229" t="s">
        <v>173</v>
      </c>
      <c r="D16" s="229" t="s">
        <v>136</v>
      </c>
      <c r="E16" s="29"/>
      <c r="F16" s="29">
        <v>0</v>
      </c>
      <c r="G16" s="271">
        <v>0</v>
      </c>
      <c r="H16" s="264" t="s">
        <v>174</v>
      </c>
      <c r="I16" s="272" t="s">
        <v>174</v>
      </c>
      <c r="J16" s="17" t="s">
        <v>662</v>
      </c>
      <c r="K16" s="18" t="s">
        <v>651</v>
      </c>
      <c r="L16" s="17" t="s">
        <v>661</v>
      </c>
      <c r="M16" s="17" t="s">
        <v>668</v>
      </c>
      <c r="N16" s="17" t="s">
        <v>174</v>
      </c>
    </row>
    <row r="17" spans="2:19">
      <c r="B17" s="231" t="s">
        <v>35</v>
      </c>
      <c r="C17" s="229"/>
      <c r="D17" s="265" t="s">
        <v>175</v>
      </c>
      <c r="E17" s="29" t="s">
        <v>176</v>
      </c>
      <c r="F17" s="29" t="s">
        <v>177</v>
      </c>
      <c r="G17" s="252" t="s">
        <v>178</v>
      </c>
      <c r="H17" s="257" t="s">
        <v>36</v>
      </c>
      <c r="I17" s="258" t="s">
        <v>36</v>
      </c>
      <c r="J17" s="273" t="s">
        <v>36</v>
      </c>
      <c r="K17" s="273" t="s">
        <v>36</v>
      </c>
      <c r="L17" s="273" t="s">
        <v>36</v>
      </c>
      <c r="M17" s="273" t="s">
        <v>36</v>
      </c>
      <c r="N17" s="17" t="s">
        <v>36</v>
      </c>
    </row>
    <row r="18" spans="2:19" ht="28.8">
      <c r="B18" s="233" t="s">
        <v>37</v>
      </c>
      <c r="C18" s="274"/>
      <c r="D18" s="275">
        <v>0</v>
      </c>
      <c r="E18" s="30" t="s">
        <v>179</v>
      </c>
      <c r="F18" s="30">
        <v>0</v>
      </c>
      <c r="G18" s="276">
        <v>0</v>
      </c>
      <c r="H18" s="277" t="s">
        <v>36</v>
      </c>
      <c r="I18" s="278" t="s">
        <v>36</v>
      </c>
      <c r="J18" s="17" t="s">
        <v>652</v>
      </c>
      <c r="K18" s="17" t="s">
        <v>650</v>
      </c>
      <c r="L18" s="17" t="s">
        <v>663</v>
      </c>
      <c r="M18" s="17" t="s">
        <v>669</v>
      </c>
      <c r="N18" s="17" t="s">
        <v>36</v>
      </c>
    </row>
    <row r="19" spans="2:19">
      <c r="B19" s="233" t="s">
        <v>38</v>
      </c>
      <c r="C19" s="274" t="s">
        <v>40</v>
      </c>
      <c r="D19" s="275" t="s">
        <v>41</v>
      </c>
      <c r="E19" s="30" t="s">
        <v>180</v>
      </c>
      <c r="F19" s="30" t="s">
        <v>180</v>
      </c>
      <c r="G19" s="279" t="s">
        <v>41</v>
      </c>
      <c r="H19" s="277" t="s">
        <v>41</v>
      </c>
      <c r="I19" s="278" t="s">
        <v>41</v>
      </c>
      <c r="J19" s="17" t="s">
        <v>41</v>
      </c>
      <c r="K19" s="17" t="s">
        <v>41</v>
      </c>
      <c r="L19" s="17" t="s">
        <v>41</v>
      </c>
      <c r="M19" s="17" t="s">
        <v>41</v>
      </c>
      <c r="N19" s="17" t="s">
        <v>41</v>
      </c>
    </row>
    <row r="20" spans="2:19">
      <c r="B20" s="234" t="s">
        <v>42</v>
      </c>
      <c r="C20" s="280" t="s">
        <v>181</v>
      </c>
      <c r="D20" s="280" t="s">
        <v>181</v>
      </c>
      <c r="E20" s="30" t="s">
        <v>182</v>
      </c>
      <c r="F20" s="30" t="s">
        <v>182</v>
      </c>
      <c r="G20" s="279" t="s">
        <v>130</v>
      </c>
      <c r="H20" s="277" t="s">
        <v>130</v>
      </c>
      <c r="I20" s="278" t="s">
        <v>130</v>
      </c>
      <c r="J20" s="17" t="s">
        <v>645</v>
      </c>
      <c r="K20" s="17" t="s">
        <v>645</v>
      </c>
      <c r="L20" s="17" t="s">
        <v>645</v>
      </c>
      <c r="M20" s="17" t="s">
        <v>645</v>
      </c>
      <c r="N20" s="17" t="s">
        <v>130</v>
      </c>
    </row>
    <row r="21" spans="2:19">
      <c r="B21" s="8" t="s">
        <v>45</v>
      </c>
      <c r="C21" s="281" t="s">
        <v>46</v>
      </c>
      <c r="D21" s="282">
        <v>2025</v>
      </c>
      <c r="E21" s="30" t="s">
        <v>183</v>
      </c>
      <c r="F21" s="30" t="s">
        <v>183</v>
      </c>
      <c r="G21" s="283">
        <v>2025</v>
      </c>
      <c r="H21" s="283">
        <v>2025</v>
      </c>
      <c r="I21" s="284">
        <v>2025</v>
      </c>
      <c r="J21" s="17">
        <v>2026</v>
      </c>
      <c r="K21" s="17">
        <v>2026</v>
      </c>
      <c r="L21" s="17">
        <v>2026</v>
      </c>
      <c r="M21" s="17">
        <v>2026</v>
      </c>
      <c r="N21" s="17">
        <v>2026</v>
      </c>
    </row>
    <row r="22" spans="2:19" ht="28.8">
      <c r="B22" s="235" t="s">
        <v>47</v>
      </c>
      <c r="C22" s="285" t="s">
        <v>80</v>
      </c>
      <c r="D22" s="286" t="s">
        <v>136</v>
      </c>
      <c r="E22" s="58" t="s">
        <v>174</v>
      </c>
      <c r="F22" s="287" t="s">
        <v>136</v>
      </c>
      <c r="G22" s="279" t="s">
        <v>174</v>
      </c>
      <c r="H22" s="288" t="s">
        <v>174</v>
      </c>
      <c r="I22" s="289" t="s">
        <v>174</v>
      </c>
      <c r="J22" s="17" t="s">
        <v>646</v>
      </c>
      <c r="K22" s="17" t="s">
        <v>653</v>
      </c>
      <c r="L22" s="17" t="s">
        <v>664</v>
      </c>
      <c r="M22" s="17" t="s">
        <v>670</v>
      </c>
      <c r="N22" s="17" t="s">
        <v>174</v>
      </c>
    </row>
    <row r="23" spans="2:19" ht="28.8">
      <c r="B23" s="233" t="s">
        <v>50</v>
      </c>
      <c r="C23" s="290" t="s">
        <v>434</v>
      </c>
      <c r="D23" s="275" t="s">
        <v>136</v>
      </c>
      <c r="E23" s="58" t="s">
        <v>174</v>
      </c>
      <c r="F23" s="287" t="s">
        <v>136</v>
      </c>
      <c r="G23" s="279" t="s">
        <v>174</v>
      </c>
      <c r="H23" s="288" t="s">
        <v>174</v>
      </c>
      <c r="I23" s="289" t="s">
        <v>174</v>
      </c>
      <c r="J23" s="17"/>
      <c r="K23" s="17"/>
      <c r="L23" s="17"/>
      <c r="M23" s="17"/>
      <c r="N23" s="17" t="s">
        <v>174</v>
      </c>
      <c r="R23" s="291"/>
      <c r="S23" s="291"/>
    </row>
    <row r="24" spans="2:19" ht="129.6">
      <c r="B24" s="233" t="s">
        <v>53</v>
      </c>
      <c r="C24" s="274" t="s">
        <v>54</v>
      </c>
      <c r="D24" s="292" t="s">
        <v>184</v>
      </c>
      <c r="E24" s="15" t="s">
        <v>187</v>
      </c>
      <c r="F24" s="15" t="s">
        <v>187</v>
      </c>
      <c r="G24" s="293" t="s">
        <v>435</v>
      </c>
      <c r="H24" s="294" t="s">
        <v>436</v>
      </c>
      <c r="I24" s="295" t="s">
        <v>436</v>
      </c>
      <c r="J24" s="17" t="s">
        <v>672</v>
      </c>
      <c r="K24" s="17" t="s">
        <v>673</v>
      </c>
      <c r="L24" s="17" t="s">
        <v>674</v>
      </c>
      <c r="M24" s="17"/>
      <c r="N24" s="17" t="s">
        <v>693</v>
      </c>
    </row>
    <row r="25" spans="2:19" ht="129.6">
      <c r="B25" s="233" t="s">
        <v>55</v>
      </c>
      <c r="C25" s="292" t="s">
        <v>185</v>
      </c>
      <c r="D25" s="292" t="s">
        <v>186</v>
      </c>
      <c r="E25" s="30" t="s">
        <v>187</v>
      </c>
      <c r="F25" s="30" t="s">
        <v>187</v>
      </c>
      <c r="G25" s="293" t="s">
        <v>437</v>
      </c>
      <c r="H25" s="294" t="s">
        <v>436</v>
      </c>
      <c r="I25" s="295" t="s">
        <v>436</v>
      </c>
      <c r="J25" s="17"/>
      <c r="K25" s="17"/>
      <c r="L25" s="17"/>
      <c r="M25" s="17"/>
      <c r="N25" s="17" t="s">
        <v>665</v>
      </c>
    </row>
    <row r="26" spans="2:19">
      <c r="B26" s="233" t="s">
        <v>57</v>
      </c>
      <c r="C26" s="274" t="s">
        <v>188</v>
      </c>
      <c r="D26" s="274" t="s">
        <v>147</v>
      </c>
      <c r="E26" s="30" t="s">
        <v>148</v>
      </c>
      <c r="F26" s="30" t="s">
        <v>148</v>
      </c>
      <c r="G26" s="279" t="s">
        <v>149</v>
      </c>
      <c r="H26" s="277" t="s">
        <v>10</v>
      </c>
      <c r="I26" s="278" t="s">
        <v>10</v>
      </c>
      <c r="J26" s="17" t="s">
        <v>7</v>
      </c>
      <c r="K26" s="17" t="s">
        <v>7</v>
      </c>
      <c r="L26" s="17" t="s">
        <v>7</v>
      </c>
      <c r="M26" s="17" t="s">
        <v>7</v>
      </c>
      <c r="N26" s="17" t="s">
        <v>7</v>
      </c>
    </row>
    <row r="27" spans="2:19" ht="43.2">
      <c r="B27" s="236" t="s">
        <v>59</v>
      </c>
      <c r="C27" s="275" t="s">
        <v>60</v>
      </c>
      <c r="D27" s="275" t="s">
        <v>60</v>
      </c>
      <c r="E27" s="296" t="s">
        <v>60</v>
      </c>
      <c r="F27" s="296" t="s">
        <v>60</v>
      </c>
      <c r="G27" s="275" t="s">
        <v>60</v>
      </c>
      <c r="H27" s="277" t="s">
        <v>60</v>
      </c>
      <c r="I27" s="278" t="s">
        <v>60</v>
      </c>
      <c r="J27" s="17" t="s">
        <v>60</v>
      </c>
      <c r="K27" s="17" t="s">
        <v>60</v>
      </c>
      <c r="L27" s="17" t="s">
        <v>60</v>
      </c>
      <c r="M27" s="17" t="s">
        <v>60</v>
      </c>
      <c r="N27" s="17" t="s">
        <v>60</v>
      </c>
    </row>
    <row r="28" spans="2:19" ht="28.8">
      <c r="B28" s="234" t="s">
        <v>61</v>
      </c>
      <c r="C28" s="297" t="s">
        <v>189</v>
      </c>
      <c r="D28" s="297" t="s">
        <v>189</v>
      </c>
      <c r="E28" s="298" t="s">
        <v>189</v>
      </c>
      <c r="F28" s="298" t="s">
        <v>189</v>
      </c>
      <c r="G28" s="298" t="s">
        <v>189</v>
      </c>
      <c r="H28" s="298" t="s">
        <v>189</v>
      </c>
      <c r="I28" s="299" t="s">
        <v>189</v>
      </c>
      <c r="J28" s="22" t="s">
        <v>189</v>
      </c>
      <c r="K28" s="22" t="s">
        <v>189</v>
      </c>
      <c r="L28" s="22" t="s">
        <v>189</v>
      </c>
      <c r="M28" s="22" t="s">
        <v>189</v>
      </c>
      <c r="N28" s="22" t="s">
        <v>189</v>
      </c>
    </row>
    <row r="29" spans="2:19" ht="86.4">
      <c r="B29" s="8" t="s">
        <v>63</v>
      </c>
      <c r="C29" s="300" t="s">
        <v>190</v>
      </c>
      <c r="D29" s="301" t="s">
        <v>191</v>
      </c>
      <c r="E29" s="302" t="s">
        <v>692</v>
      </c>
      <c r="F29" s="303" t="s">
        <v>191</v>
      </c>
      <c r="G29" s="304" t="s">
        <v>192</v>
      </c>
      <c r="H29" s="304" t="s">
        <v>192</v>
      </c>
      <c r="I29" s="305" t="s">
        <v>192</v>
      </c>
      <c r="J29" s="306" t="s">
        <v>192</v>
      </c>
      <c r="K29" s="306" t="s">
        <v>192</v>
      </c>
      <c r="L29" s="306" t="s">
        <v>192</v>
      </c>
      <c r="M29" s="306" t="s">
        <v>192</v>
      </c>
      <c r="N29" s="17" t="s">
        <v>692</v>
      </c>
    </row>
    <row r="30" spans="2:19" ht="72">
      <c r="B30" s="8" t="s">
        <v>66</v>
      </c>
      <c r="C30" s="122"/>
      <c r="D30" s="307" t="s">
        <v>67</v>
      </c>
      <c r="E30" s="58" t="s">
        <v>193</v>
      </c>
      <c r="F30" s="308" t="s">
        <v>194</v>
      </c>
      <c r="G30" s="309" t="s">
        <v>195</v>
      </c>
      <c r="H30" s="310" t="s">
        <v>196</v>
      </c>
      <c r="I30" s="311" t="s">
        <v>196</v>
      </c>
      <c r="J30" s="17" t="s">
        <v>647</v>
      </c>
      <c r="K30" s="17" t="s">
        <v>647</v>
      </c>
      <c r="L30" s="17" t="s">
        <v>647</v>
      </c>
      <c r="M30" s="17" t="s">
        <v>647</v>
      </c>
      <c r="N30" s="17" t="s">
        <v>691</v>
      </c>
    </row>
    <row r="31" spans="2:19">
      <c r="B31" s="8" t="s">
        <v>70</v>
      </c>
      <c r="C31" s="30"/>
      <c r="D31" s="30"/>
      <c r="E31" s="30"/>
      <c r="F31" s="312"/>
      <c r="G31" s="309" t="s">
        <v>196</v>
      </c>
      <c r="H31" s="310" t="s">
        <v>196</v>
      </c>
      <c r="I31" s="311" t="s">
        <v>196</v>
      </c>
      <c r="J31" s="17"/>
      <c r="K31" s="17"/>
      <c r="L31" s="17"/>
      <c r="M31" s="17"/>
      <c r="N31" s="17"/>
    </row>
  </sheetData>
  <mergeCells count="1">
    <mergeCell ref="B3:N3"/>
  </mergeCells>
  <phoneticPr fontId="34" type="noConversion"/>
  <pageMargins left="0.7" right="0.7" top="0.78740157499999996" bottom="0.78740157499999996" header="0.3" footer="0.3"/>
  <pageSetup paperSize="9" scale="38"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52931-DF3E-466F-AA6E-1CD5A231387F}">
  <sheetPr>
    <tabColor theme="9" tint="0.79998168889431442"/>
    <pageSetUpPr fitToPage="1"/>
  </sheetPr>
  <dimension ref="B1:E30"/>
  <sheetViews>
    <sheetView workbookViewId="0">
      <pane xSplit="2" ySplit="3" topLeftCell="C13" activePane="bottomRight" state="frozen"/>
      <selection pane="topRight" activeCell="C1" sqref="C1"/>
      <selection pane="bottomLeft" activeCell="A4" sqref="A4"/>
      <selection pane="bottomRight" activeCell="E24" sqref="E24"/>
    </sheetView>
  </sheetViews>
  <sheetFormatPr defaultColWidth="8.88671875" defaultRowHeight="14.4"/>
  <cols>
    <col min="1" max="1" width="8.88671875" style="115"/>
    <col min="2" max="2" width="20.6640625" style="115" customWidth="1"/>
    <col min="3" max="5" width="20.6640625" style="126" customWidth="1"/>
    <col min="6" max="16384" width="8.88671875" style="115"/>
  </cols>
  <sheetData>
    <row r="1" spans="2:5" ht="15" thickBot="1"/>
    <row r="2" spans="2:5" ht="18.600000000000001" thickBot="1">
      <c r="B2" s="358" t="s">
        <v>293</v>
      </c>
      <c r="C2" s="359"/>
      <c r="D2" s="359"/>
      <c r="E2" s="360"/>
    </row>
    <row r="3" spans="2:5" ht="18">
      <c r="B3" s="116" t="s">
        <v>0</v>
      </c>
      <c r="C3" s="128" t="s">
        <v>1</v>
      </c>
      <c r="D3" s="128" t="s">
        <v>2</v>
      </c>
      <c r="E3" s="128" t="s">
        <v>3</v>
      </c>
    </row>
    <row r="4" spans="2:5">
      <c r="B4" s="121" t="s">
        <v>6</v>
      </c>
      <c r="C4" s="1" t="s">
        <v>7</v>
      </c>
      <c r="D4" s="1" t="s">
        <v>7</v>
      </c>
      <c r="E4" s="17" t="s">
        <v>7</v>
      </c>
    </row>
    <row r="5" spans="2:5">
      <c r="B5" s="121" t="s">
        <v>11</v>
      </c>
      <c r="C5" s="2" t="s">
        <v>12</v>
      </c>
      <c r="D5" s="2" t="s">
        <v>12</v>
      </c>
      <c r="E5" s="108" t="s">
        <v>12</v>
      </c>
    </row>
    <row r="6" spans="2:5" ht="43.2">
      <c r="B6" s="121" t="s">
        <v>13</v>
      </c>
      <c r="C6" s="9" t="s">
        <v>91</v>
      </c>
      <c r="D6" s="9" t="s">
        <v>283</v>
      </c>
      <c r="E6" s="148" t="s">
        <v>676</v>
      </c>
    </row>
    <row r="7" spans="2:5" ht="409.6">
      <c r="B7" s="121" t="s">
        <v>16</v>
      </c>
      <c r="C7" s="1" t="s">
        <v>99</v>
      </c>
      <c r="D7" s="1" t="s">
        <v>284</v>
      </c>
      <c r="E7" s="17" t="s">
        <v>677</v>
      </c>
    </row>
    <row r="8" spans="2:5">
      <c r="B8" s="121" t="s">
        <v>17</v>
      </c>
      <c r="C8" s="4">
        <v>45402</v>
      </c>
      <c r="D8" s="4">
        <v>45406</v>
      </c>
      <c r="E8" s="12">
        <v>46023</v>
      </c>
    </row>
    <row r="9" spans="2:5">
      <c r="B9" s="121" t="s">
        <v>18</v>
      </c>
      <c r="C9" s="12">
        <v>45868</v>
      </c>
      <c r="D9" s="4">
        <v>46022</v>
      </c>
      <c r="E9" s="17" t="s">
        <v>678</v>
      </c>
    </row>
    <row r="10" spans="2:5">
      <c r="B10" s="121" t="s">
        <v>19</v>
      </c>
      <c r="C10" s="1" t="s">
        <v>23</v>
      </c>
      <c r="D10" s="1" t="s">
        <v>23</v>
      </c>
      <c r="E10" s="17" t="s">
        <v>21</v>
      </c>
    </row>
    <row r="11" spans="2:5" ht="57.6">
      <c r="B11" s="121" t="s">
        <v>24</v>
      </c>
      <c r="C11" s="1" t="s">
        <v>106</v>
      </c>
      <c r="D11" s="1" t="s">
        <v>283</v>
      </c>
      <c r="E11" s="17" t="s">
        <v>679</v>
      </c>
    </row>
    <row r="12" spans="2:5" ht="72">
      <c r="B12" s="121" t="s">
        <v>26</v>
      </c>
      <c r="C12" s="1" t="s">
        <v>111</v>
      </c>
      <c r="D12" s="1" t="s">
        <v>285</v>
      </c>
      <c r="E12" s="17" t="s">
        <v>680</v>
      </c>
    </row>
    <row r="13" spans="2:5" ht="43.2">
      <c r="B13" s="124" t="s">
        <v>29</v>
      </c>
      <c r="C13" s="58" t="s">
        <v>116</v>
      </c>
      <c r="D13" s="58"/>
      <c r="E13" s="17" t="s">
        <v>30</v>
      </c>
    </row>
    <row r="14" spans="2:5">
      <c r="B14" s="8" t="s">
        <v>32</v>
      </c>
      <c r="C14" s="62">
        <v>0.4</v>
      </c>
      <c r="D14" s="159">
        <v>0.3</v>
      </c>
      <c r="E14" s="159">
        <v>0</v>
      </c>
    </row>
    <row r="15" spans="2:5" ht="28.8">
      <c r="B15" s="121" t="s">
        <v>33</v>
      </c>
      <c r="C15" s="1">
        <v>0</v>
      </c>
      <c r="D15" s="1"/>
      <c r="E15" s="17" t="s">
        <v>681</v>
      </c>
    </row>
    <row r="16" spans="2:5" ht="43.2">
      <c r="B16" s="8" t="s">
        <v>35</v>
      </c>
      <c r="C16" s="58">
        <v>33</v>
      </c>
      <c r="D16" s="58">
        <v>40</v>
      </c>
      <c r="E16" s="17" t="s">
        <v>682</v>
      </c>
    </row>
    <row r="17" spans="2:5" ht="43.2">
      <c r="B17" s="8" t="s">
        <v>37</v>
      </c>
      <c r="C17" s="58">
        <v>0</v>
      </c>
      <c r="D17" s="58">
        <v>0</v>
      </c>
      <c r="E17" s="17" t="s">
        <v>682</v>
      </c>
    </row>
    <row r="18" spans="2:5">
      <c r="B18" s="8" t="s">
        <v>38</v>
      </c>
      <c r="C18" s="58" t="s">
        <v>127</v>
      </c>
      <c r="D18" s="58" t="s">
        <v>67</v>
      </c>
      <c r="E18" s="17" t="s">
        <v>67</v>
      </c>
    </row>
    <row r="19" spans="2:5">
      <c r="B19" s="8" t="s">
        <v>42</v>
      </c>
      <c r="C19" s="58" t="s">
        <v>127</v>
      </c>
      <c r="D19" s="58" t="s">
        <v>67</v>
      </c>
      <c r="E19" s="17" t="s">
        <v>67</v>
      </c>
    </row>
    <row r="20" spans="2:5">
      <c r="B20" s="8" t="s">
        <v>45</v>
      </c>
      <c r="C20" s="58" t="s">
        <v>127</v>
      </c>
      <c r="D20" s="58" t="s">
        <v>67</v>
      </c>
      <c r="E20" s="17" t="s">
        <v>67</v>
      </c>
    </row>
    <row r="21" spans="2:5">
      <c r="B21" s="8" t="s">
        <v>47</v>
      </c>
      <c r="C21" s="58" t="s">
        <v>127</v>
      </c>
      <c r="D21" s="58" t="s">
        <v>67</v>
      </c>
      <c r="E21" s="17" t="s">
        <v>67</v>
      </c>
    </row>
    <row r="22" spans="2:5">
      <c r="B22" s="8" t="s">
        <v>50</v>
      </c>
      <c r="C22" s="58" t="s">
        <v>127</v>
      </c>
      <c r="D22" s="58" t="s">
        <v>67</v>
      </c>
      <c r="E22" s="17" t="s">
        <v>67</v>
      </c>
    </row>
    <row r="23" spans="2:5">
      <c r="B23" s="8" t="s">
        <v>53</v>
      </c>
      <c r="C23" s="58" t="s">
        <v>137</v>
      </c>
      <c r="D23" s="58" t="s">
        <v>286</v>
      </c>
      <c r="E23" s="17" t="s">
        <v>137</v>
      </c>
    </row>
    <row r="24" spans="2:5" ht="28.8">
      <c r="B24" s="8" t="s">
        <v>55</v>
      </c>
      <c r="C24" s="58" t="s">
        <v>143</v>
      </c>
      <c r="D24" s="350" t="s">
        <v>675</v>
      </c>
      <c r="E24" s="17" t="s">
        <v>683</v>
      </c>
    </row>
    <row r="25" spans="2:5">
      <c r="B25" s="8" t="s">
        <v>57</v>
      </c>
      <c r="C25" s="58" t="s">
        <v>7</v>
      </c>
      <c r="D25" s="58" t="s">
        <v>7</v>
      </c>
      <c r="E25" s="17" t="s">
        <v>7</v>
      </c>
    </row>
    <row r="26" spans="2:5" ht="43.2">
      <c r="B26" s="124" t="s">
        <v>59</v>
      </c>
      <c r="C26" s="124" t="s">
        <v>60</v>
      </c>
      <c r="D26" s="124" t="s">
        <v>60</v>
      </c>
      <c r="E26" s="109" t="s">
        <v>60</v>
      </c>
    </row>
    <row r="27" spans="2:5" ht="43.2">
      <c r="B27" s="8" t="s">
        <v>61</v>
      </c>
      <c r="C27" s="64" t="s">
        <v>294</v>
      </c>
      <c r="D27" s="64" t="s">
        <v>294</v>
      </c>
      <c r="E27" s="154" t="s">
        <v>294</v>
      </c>
    </row>
    <row r="28" spans="2:5" ht="129.6">
      <c r="B28" s="8" t="s">
        <v>63</v>
      </c>
      <c r="C28" s="64" t="s">
        <v>295</v>
      </c>
      <c r="D28" s="64" t="s">
        <v>295</v>
      </c>
      <c r="E28" s="154" t="s">
        <v>684</v>
      </c>
    </row>
    <row r="29" spans="2:5" ht="57.6">
      <c r="B29" s="8" t="s">
        <v>66</v>
      </c>
      <c r="C29" s="64"/>
      <c r="D29" s="64" t="s">
        <v>287</v>
      </c>
      <c r="E29" s="154" t="s">
        <v>287</v>
      </c>
    </row>
    <row r="30" spans="2:5" ht="28.8">
      <c r="B30" s="122" t="s">
        <v>70</v>
      </c>
      <c r="C30" s="64"/>
      <c r="D30" s="64"/>
      <c r="E30" s="17" t="s">
        <v>685</v>
      </c>
    </row>
  </sheetData>
  <mergeCells count="1">
    <mergeCell ref="B2:E2"/>
  </mergeCells>
  <hyperlinks>
    <hyperlink ref="D24" r:id="rId1" xr:uid="{78D51C1C-8862-4400-8933-3F42F0F55CA6}"/>
  </hyperlinks>
  <pageMargins left="0.7" right="0.7" top="0.78740157499999996" bottom="0.78740157499999996" header="0.3" footer="0.3"/>
  <pageSetup paperSize="9" scale="70" fitToWidth="0" orientation="portrait"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EB9DB-B09D-46CB-9689-F62536F9B3DA}">
  <sheetPr>
    <tabColor theme="9" tint="0.79998168889431442"/>
    <pageSetUpPr fitToPage="1"/>
  </sheetPr>
  <dimension ref="B1:R31"/>
  <sheetViews>
    <sheetView zoomScale="70" zoomScaleNormal="70" workbookViewId="0">
      <pane xSplit="2" ySplit="4" topLeftCell="E5" activePane="bottomRight" state="frozen"/>
      <selection pane="topRight" activeCell="C1" sqref="C1"/>
      <selection pane="bottomLeft" activeCell="A5" sqref="A5"/>
      <selection pane="bottomRight" activeCell="J8" sqref="J8"/>
    </sheetView>
  </sheetViews>
  <sheetFormatPr defaultColWidth="8.88671875" defaultRowHeight="14.4"/>
  <cols>
    <col min="1" max="1" width="8.88671875" style="126"/>
    <col min="2" max="11" width="20.6640625" style="126" customWidth="1"/>
    <col min="12" max="14" width="20.6640625" style="133" customWidth="1"/>
    <col min="15" max="18" width="20.6640625" style="126" customWidth="1"/>
    <col min="19" max="16384" width="8.88671875" style="126"/>
  </cols>
  <sheetData>
    <row r="1" spans="2:18">
      <c r="L1" s="126"/>
      <c r="M1" s="126"/>
      <c r="N1" s="126"/>
    </row>
    <row r="2" spans="2:18" ht="15" thickBot="1"/>
    <row r="3" spans="2:18" ht="18.600000000000001" customHeight="1" thickBot="1">
      <c r="B3" s="368" t="s">
        <v>688</v>
      </c>
      <c r="C3" s="369"/>
      <c r="D3" s="369"/>
      <c r="E3" s="369"/>
      <c r="F3" s="369"/>
      <c r="G3" s="369"/>
      <c r="H3" s="369"/>
      <c r="I3" s="369"/>
      <c r="J3" s="369"/>
      <c r="K3" s="369"/>
      <c r="L3" s="369"/>
      <c r="M3" s="369"/>
      <c r="N3" s="369"/>
      <c r="O3" s="369"/>
      <c r="P3" s="369"/>
      <c r="Q3" s="369"/>
      <c r="R3" s="370"/>
    </row>
    <row r="4" spans="2:18" ht="18">
      <c r="B4" s="128" t="s">
        <v>0</v>
      </c>
      <c r="C4" s="128" t="s">
        <v>1</v>
      </c>
      <c r="D4" s="128" t="s">
        <v>2</v>
      </c>
      <c r="E4" s="128" t="s">
        <v>3</v>
      </c>
      <c r="F4" s="134" t="s">
        <v>4</v>
      </c>
      <c r="G4" s="134" t="s">
        <v>5</v>
      </c>
      <c r="H4" s="128" t="s">
        <v>71</v>
      </c>
      <c r="I4" s="128" t="s">
        <v>72</v>
      </c>
      <c r="J4" s="128" t="s">
        <v>73</v>
      </c>
      <c r="K4" s="128" t="s">
        <v>74</v>
      </c>
      <c r="L4" s="128" t="s">
        <v>87</v>
      </c>
      <c r="M4" s="128" t="s">
        <v>88</v>
      </c>
      <c r="N4" s="128" t="s">
        <v>89</v>
      </c>
      <c r="O4" s="128" t="s">
        <v>226</v>
      </c>
      <c r="P4" s="128" t="s">
        <v>227</v>
      </c>
      <c r="Q4" s="134" t="s">
        <v>228</v>
      </c>
      <c r="R4" s="134" t="s">
        <v>229</v>
      </c>
    </row>
    <row r="5" spans="2:18">
      <c r="B5" s="31" t="s">
        <v>6</v>
      </c>
      <c r="C5" s="67" t="s">
        <v>7</v>
      </c>
      <c r="D5" s="1" t="s">
        <v>349</v>
      </c>
      <c r="E5" s="1" t="s">
        <v>349</v>
      </c>
      <c r="F5" s="14" t="s">
        <v>349</v>
      </c>
      <c r="G5" s="14" t="s">
        <v>349</v>
      </c>
      <c r="H5" s="2" t="s">
        <v>7</v>
      </c>
      <c r="I5" s="58" t="s">
        <v>90</v>
      </c>
      <c r="J5" s="1" t="s">
        <v>90</v>
      </c>
      <c r="K5" s="1" t="s">
        <v>90</v>
      </c>
      <c r="L5" s="2" t="s">
        <v>7</v>
      </c>
      <c r="M5" s="135" t="s">
        <v>7</v>
      </c>
      <c r="N5" s="135" t="s">
        <v>7</v>
      </c>
      <c r="O5" s="136" t="s">
        <v>7</v>
      </c>
      <c r="P5" s="3" t="s">
        <v>7</v>
      </c>
      <c r="Q5" s="22" t="s">
        <v>7</v>
      </c>
      <c r="R5" s="14" t="s">
        <v>442</v>
      </c>
    </row>
    <row r="6" spans="2:18">
      <c r="B6" s="31" t="s">
        <v>11</v>
      </c>
      <c r="C6" s="2" t="s">
        <v>12</v>
      </c>
      <c r="D6" s="2" t="s">
        <v>12</v>
      </c>
      <c r="E6" s="2" t="s">
        <v>12</v>
      </c>
      <c r="F6" s="14" t="s">
        <v>12</v>
      </c>
      <c r="G6" s="14" t="s">
        <v>12</v>
      </c>
      <c r="H6" s="2" t="s">
        <v>12</v>
      </c>
      <c r="I6" s="2" t="s">
        <v>12</v>
      </c>
      <c r="J6" s="2" t="s">
        <v>12</v>
      </c>
      <c r="K6" s="2" t="s">
        <v>12</v>
      </c>
      <c r="L6" s="2" t="s">
        <v>12</v>
      </c>
      <c r="M6" s="108" t="s">
        <v>12</v>
      </c>
      <c r="N6" s="108" t="s">
        <v>12</v>
      </c>
      <c r="O6" s="2" t="s">
        <v>12</v>
      </c>
      <c r="P6" s="2" t="s">
        <v>12</v>
      </c>
      <c r="Q6" s="108" t="s">
        <v>12</v>
      </c>
      <c r="R6" s="14" t="s">
        <v>12</v>
      </c>
    </row>
    <row r="7" spans="2:18" ht="86.4">
      <c r="B7" s="31" t="s">
        <v>13</v>
      </c>
      <c r="C7" s="9" t="s">
        <v>92</v>
      </c>
      <c r="D7" s="9" t="s">
        <v>93</v>
      </c>
      <c r="E7" s="9" t="s">
        <v>348</v>
      </c>
      <c r="F7" s="113" t="s">
        <v>348</v>
      </c>
      <c r="G7" s="113" t="s">
        <v>348</v>
      </c>
      <c r="H7" s="9" t="s">
        <v>94</v>
      </c>
      <c r="I7" s="9" t="s">
        <v>95</v>
      </c>
      <c r="J7" s="9" t="s">
        <v>96</v>
      </c>
      <c r="K7" s="9" t="s">
        <v>97</v>
      </c>
      <c r="L7" s="10" t="s">
        <v>332</v>
      </c>
      <c r="M7" s="108" t="s">
        <v>370</v>
      </c>
      <c r="N7" s="108" t="s">
        <v>371</v>
      </c>
      <c r="O7" s="9" t="s">
        <v>98</v>
      </c>
      <c r="P7" s="10" t="s">
        <v>386</v>
      </c>
      <c r="Q7" s="20" t="s">
        <v>387</v>
      </c>
      <c r="R7" s="113" t="s">
        <v>563</v>
      </c>
    </row>
    <row r="8" spans="2:18" ht="409.6">
      <c r="B8" s="31" t="s">
        <v>16</v>
      </c>
      <c r="C8" s="3" t="s">
        <v>100</v>
      </c>
      <c r="D8" s="3" t="s">
        <v>296</v>
      </c>
      <c r="E8" s="3" t="s">
        <v>101</v>
      </c>
      <c r="F8" s="14" t="s">
        <v>357</v>
      </c>
      <c r="G8" s="14" t="s">
        <v>559</v>
      </c>
      <c r="H8" s="1" t="s">
        <v>102</v>
      </c>
      <c r="I8" s="1" t="s">
        <v>103</v>
      </c>
      <c r="J8" s="1" t="s">
        <v>104</v>
      </c>
      <c r="K8" s="1" t="s">
        <v>105</v>
      </c>
      <c r="L8" s="118" t="s">
        <v>333</v>
      </c>
      <c r="M8" s="119" t="s">
        <v>372</v>
      </c>
      <c r="N8" s="119" t="s">
        <v>373</v>
      </c>
      <c r="O8" s="22" t="s">
        <v>388</v>
      </c>
      <c r="P8" s="22" t="s">
        <v>389</v>
      </c>
      <c r="Q8" s="19" t="s">
        <v>390</v>
      </c>
      <c r="R8" s="14" t="s">
        <v>564</v>
      </c>
    </row>
    <row r="9" spans="2:18" ht="43.2">
      <c r="B9" s="31" t="s">
        <v>17</v>
      </c>
      <c r="C9" s="6">
        <v>44728</v>
      </c>
      <c r="D9" s="6">
        <v>44728</v>
      </c>
      <c r="E9" s="4">
        <v>45110</v>
      </c>
      <c r="F9" s="114">
        <v>45471</v>
      </c>
      <c r="G9" s="114" t="s">
        <v>560</v>
      </c>
      <c r="H9" s="4">
        <v>45658</v>
      </c>
      <c r="I9" s="4">
        <v>45292</v>
      </c>
      <c r="J9" s="4">
        <v>45292</v>
      </c>
      <c r="K9" s="4">
        <v>45292</v>
      </c>
      <c r="L9" s="118">
        <v>44927</v>
      </c>
      <c r="M9" s="119">
        <v>44713</v>
      </c>
      <c r="N9" s="119">
        <v>46023</v>
      </c>
      <c r="O9" s="6">
        <v>44927</v>
      </c>
      <c r="P9" s="6">
        <v>44927</v>
      </c>
      <c r="Q9" s="21">
        <v>46023</v>
      </c>
      <c r="R9" s="14" t="s">
        <v>565</v>
      </c>
    </row>
    <row r="10" spans="2:18" ht="57.6">
      <c r="B10" s="31" t="s">
        <v>18</v>
      </c>
      <c r="C10" s="16" t="s">
        <v>358</v>
      </c>
      <c r="D10" s="16" t="s">
        <v>358</v>
      </c>
      <c r="E10" s="4">
        <v>45869</v>
      </c>
      <c r="F10" s="114">
        <v>46387</v>
      </c>
      <c r="G10" s="114" t="s">
        <v>561</v>
      </c>
      <c r="H10" s="4">
        <v>48213</v>
      </c>
      <c r="I10" s="4"/>
      <c r="J10" s="1"/>
      <c r="K10" s="4">
        <v>46023</v>
      </c>
      <c r="L10" s="118" t="s">
        <v>334</v>
      </c>
      <c r="M10" s="119">
        <v>47118</v>
      </c>
      <c r="N10" s="119">
        <v>47848</v>
      </c>
      <c r="O10" s="6">
        <v>46752</v>
      </c>
      <c r="P10" s="21">
        <v>46142</v>
      </c>
      <c r="Q10" s="21">
        <v>47118</v>
      </c>
      <c r="R10" s="114" t="s">
        <v>566</v>
      </c>
    </row>
    <row r="11" spans="2:18">
      <c r="B11" s="31" t="s">
        <v>19</v>
      </c>
      <c r="C11" s="1"/>
      <c r="D11" s="1"/>
      <c r="E11" s="1" t="s">
        <v>20</v>
      </c>
      <c r="F11" s="14" t="s">
        <v>20</v>
      </c>
      <c r="G11" s="14" t="s">
        <v>20</v>
      </c>
      <c r="H11" s="19" t="s">
        <v>20</v>
      </c>
      <c r="I11" s="1" t="s">
        <v>20</v>
      </c>
      <c r="J11" s="1" t="s">
        <v>20</v>
      </c>
      <c r="K11" s="1" t="s">
        <v>20</v>
      </c>
      <c r="L11" s="129" t="s">
        <v>20</v>
      </c>
      <c r="M11" s="17" t="s">
        <v>20</v>
      </c>
      <c r="N11" s="17" t="s">
        <v>22</v>
      </c>
      <c r="O11" s="118" t="s">
        <v>20</v>
      </c>
      <c r="P11" s="3" t="s">
        <v>20</v>
      </c>
      <c r="Q11" s="22"/>
      <c r="R11" s="14" t="s">
        <v>21</v>
      </c>
    </row>
    <row r="12" spans="2:18" ht="158.4">
      <c r="B12" s="31" t="s">
        <v>24</v>
      </c>
      <c r="C12" s="17" t="s">
        <v>359</v>
      </c>
      <c r="D12" s="17" t="s">
        <v>360</v>
      </c>
      <c r="E12" s="17" t="s">
        <v>361</v>
      </c>
      <c r="F12" s="14" t="s">
        <v>362</v>
      </c>
      <c r="G12" s="14"/>
      <c r="H12" s="1" t="s">
        <v>107</v>
      </c>
      <c r="I12" s="1" t="s">
        <v>108</v>
      </c>
      <c r="J12" s="1" t="s">
        <v>109</v>
      </c>
      <c r="K12" s="1" t="s">
        <v>110</v>
      </c>
      <c r="L12" s="2" t="s">
        <v>335</v>
      </c>
      <c r="M12" s="108" t="s">
        <v>374</v>
      </c>
      <c r="N12" s="108" t="s">
        <v>375</v>
      </c>
      <c r="O12" s="137"/>
      <c r="P12" s="19" t="s">
        <v>391</v>
      </c>
      <c r="Q12" s="19" t="s">
        <v>392</v>
      </c>
      <c r="R12" s="14" t="s">
        <v>567</v>
      </c>
    </row>
    <row r="13" spans="2:18" ht="115.2">
      <c r="B13" s="31" t="s">
        <v>26</v>
      </c>
      <c r="C13" s="1"/>
      <c r="D13" s="1"/>
      <c r="E13" s="1"/>
      <c r="F13" s="14"/>
      <c r="G13" s="14"/>
      <c r="H13" s="1" t="s">
        <v>112</v>
      </c>
      <c r="I13" s="1" t="s">
        <v>113</v>
      </c>
      <c r="J13" s="1" t="s">
        <v>114</v>
      </c>
      <c r="K13" s="1" t="s">
        <v>115</v>
      </c>
      <c r="L13" s="2" t="s">
        <v>336</v>
      </c>
      <c r="M13" s="108" t="s">
        <v>376</v>
      </c>
      <c r="N13" s="108" t="s">
        <v>377</v>
      </c>
      <c r="O13" s="22" t="s">
        <v>778</v>
      </c>
      <c r="P13" s="22" t="s">
        <v>776</v>
      </c>
      <c r="Q13" s="22" t="s">
        <v>777</v>
      </c>
      <c r="R13" s="14" t="s">
        <v>568</v>
      </c>
    </row>
    <row r="14" spans="2:18" ht="43.2">
      <c r="B14" s="31" t="s">
        <v>29</v>
      </c>
      <c r="C14" s="31" t="s">
        <v>30</v>
      </c>
      <c r="D14" s="31" t="s">
        <v>30</v>
      </c>
      <c r="E14" s="31" t="s">
        <v>30</v>
      </c>
      <c r="F14" s="14" t="s">
        <v>30</v>
      </c>
      <c r="G14" s="14" t="s">
        <v>30</v>
      </c>
      <c r="H14" s="31" t="s">
        <v>30</v>
      </c>
      <c r="I14" s="31" t="s">
        <v>30</v>
      </c>
      <c r="J14" s="31" t="s">
        <v>30</v>
      </c>
      <c r="K14" s="31" t="s">
        <v>30</v>
      </c>
      <c r="L14" s="31" t="s">
        <v>261</v>
      </c>
      <c r="M14" s="109" t="s">
        <v>30</v>
      </c>
      <c r="N14" s="109" t="s">
        <v>30</v>
      </c>
      <c r="O14" s="19" t="s">
        <v>117</v>
      </c>
      <c r="P14" s="19" t="s">
        <v>117</v>
      </c>
      <c r="Q14" s="19" t="s">
        <v>117</v>
      </c>
      <c r="R14" s="14" t="s">
        <v>569</v>
      </c>
    </row>
    <row r="15" spans="2:18" ht="216">
      <c r="B15" s="31" t="s">
        <v>32</v>
      </c>
      <c r="C15" s="17" t="s">
        <v>363</v>
      </c>
      <c r="D15" s="17" t="s">
        <v>363</v>
      </c>
      <c r="E15" s="19" t="s">
        <v>364</v>
      </c>
      <c r="F15" s="14" t="s">
        <v>365</v>
      </c>
      <c r="G15" s="14"/>
      <c r="H15" s="7">
        <v>0</v>
      </c>
      <c r="I15" s="19" t="s">
        <v>353</v>
      </c>
      <c r="J15" s="19" t="s">
        <v>354</v>
      </c>
      <c r="K15" s="19" t="s">
        <v>355</v>
      </c>
      <c r="L15" s="129">
        <v>0.2</v>
      </c>
      <c r="M15" s="138">
        <v>0.9</v>
      </c>
      <c r="N15" s="138">
        <v>0</v>
      </c>
      <c r="O15" s="139">
        <v>0.5</v>
      </c>
      <c r="P15" s="139">
        <v>0.6</v>
      </c>
      <c r="Q15" s="139">
        <v>0</v>
      </c>
      <c r="R15" s="140">
        <v>0</v>
      </c>
    </row>
    <row r="16" spans="2:18" ht="28.8">
      <c r="B16" s="31" t="s">
        <v>33</v>
      </c>
      <c r="C16" s="18" t="s">
        <v>366</v>
      </c>
      <c r="D16" s="18" t="s">
        <v>367</v>
      </c>
      <c r="E16" s="18" t="s">
        <v>368</v>
      </c>
      <c r="F16" s="141" t="s">
        <v>369</v>
      </c>
      <c r="G16" s="141"/>
      <c r="H16" s="11" t="s">
        <v>81</v>
      </c>
      <c r="I16" s="1"/>
      <c r="J16" s="1"/>
      <c r="K16" s="1"/>
      <c r="L16" s="2" t="s">
        <v>347</v>
      </c>
      <c r="M16" s="108" t="s">
        <v>378</v>
      </c>
      <c r="N16" s="108" t="s">
        <v>379</v>
      </c>
      <c r="O16" s="142" t="s">
        <v>340</v>
      </c>
      <c r="P16" s="142" t="s">
        <v>339</v>
      </c>
      <c r="Q16" s="351" t="s">
        <v>771</v>
      </c>
      <c r="R16" s="14" t="s">
        <v>80</v>
      </c>
    </row>
    <row r="17" spans="2:18">
      <c r="B17" s="124" t="s">
        <v>35</v>
      </c>
      <c r="C17" s="1"/>
      <c r="D17" s="1"/>
      <c r="E17" s="1"/>
      <c r="F17" s="14"/>
      <c r="G17" s="14"/>
      <c r="H17" s="1" t="s">
        <v>118</v>
      </c>
      <c r="I17" s="1" t="s">
        <v>119</v>
      </c>
      <c r="J17" s="1" t="s">
        <v>120</v>
      </c>
      <c r="K17" s="1" t="s">
        <v>121</v>
      </c>
      <c r="L17" s="123" t="s">
        <v>337</v>
      </c>
      <c r="M17" s="17"/>
      <c r="N17" s="17"/>
      <c r="O17" s="143"/>
      <c r="P17" s="143"/>
      <c r="Q17" s="144"/>
      <c r="R17" s="14" t="s">
        <v>570</v>
      </c>
    </row>
    <row r="18" spans="2:18" ht="43.2">
      <c r="B18" s="124" t="s">
        <v>37</v>
      </c>
      <c r="C18" s="1"/>
      <c r="D18" s="1"/>
      <c r="E18" s="1"/>
      <c r="F18" s="14"/>
      <c r="G18" s="14"/>
      <c r="H18" s="1">
        <v>0</v>
      </c>
      <c r="I18" s="1" t="s">
        <v>122</v>
      </c>
      <c r="J18" s="1" t="s">
        <v>123</v>
      </c>
      <c r="K18" s="1" t="s">
        <v>124</v>
      </c>
      <c r="L18" s="123" t="s">
        <v>338</v>
      </c>
      <c r="M18" s="17" t="s">
        <v>380</v>
      </c>
      <c r="N18" s="17" t="s">
        <v>381</v>
      </c>
      <c r="O18" s="19" t="s">
        <v>125</v>
      </c>
      <c r="P18" s="19" t="s">
        <v>393</v>
      </c>
      <c r="Q18" s="19" t="s">
        <v>699</v>
      </c>
      <c r="R18" s="14" t="s">
        <v>215</v>
      </c>
    </row>
    <row r="19" spans="2:18">
      <c r="B19" s="124" t="s">
        <v>38</v>
      </c>
      <c r="C19" s="1"/>
      <c r="D19" s="1"/>
      <c r="E19" s="1"/>
      <c r="F19" s="14"/>
      <c r="G19" s="14"/>
      <c r="H19" s="1" t="s">
        <v>41</v>
      </c>
      <c r="I19" s="1"/>
      <c r="J19" s="1"/>
      <c r="K19" s="1"/>
      <c r="L19" s="123" t="s">
        <v>39</v>
      </c>
      <c r="M19" s="17" t="s">
        <v>40</v>
      </c>
      <c r="N19" s="17" t="s">
        <v>40</v>
      </c>
      <c r="O19" s="1" t="s">
        <v>41</v>
      </c>
      <c r="P19" s="1" t="s">
        <v>41</v>
      </c>
      <c r="Q19" s="17"/>
      <c r="R19" s="14" t="s">
        <v>41</v>
      </c>
    </row>
    <row r="20" spans="2:18" ht="194.4" customHeight="1">
      <c r="B20" s="124" t="s">
        <v>42</v>
      </c>
      <c r="C20" s="1" t="s">
        <v>128</v>
      </c>
      <c r="D20" s="1" t="s">
        <v>128</v>
      </c>
      <c r="E20" s="1" t="s">
        <v>129</v>
      </c>
      <c r="F20" s="14" t="s">
        <v>129</v>
      </c>
      <c r="G20" s="14" t="s">
        <v>129</v>
      </c>
      <c r="H20" s="1" t="s">
        <v>130</v>
      </c>
      <c r="I20" s="19" t="s">
        <v>356</v>
      </c>
      <c r="J20" s="19" t="s">
        <v>130</v>
      </c>
      <c r="K20" s="19" t="s">
        <v>130</v>
      </c>
      <c r="L20" s="123" t="s">
        <v>128</v>
      </c>
      <c r="M20" s="17" t="s">
        <v>181</v>
      </c>
      <c r="N20" s="17" t="s">
        <v>181</v>
      </c>
      <c r="O20" s="3" t="s">
        <v>131</v>
      </c>
      <c r="P20" s="19" t="s">
        <v>132</v>
      </c>
      <c r="Q20" s="19" t="s">
        <v>395</v>
      </c>
      <c r="R20" s="14" t="s">
        <v>525</v>
      </c>
    </row>
    <row r="21" spans="2:18">
      <c r="B21" s="124" t="s">
        <v>45</v>
      </c>
      <c r="C21" s="1">
        <v>2025</v>
      </c>
      <c r="D21" s="1">
        <v>2025</v>
      </c>
      <c r="E21" s="1">
        <v>2029</v>
      </c>
      <c r="F21" s="14">
        <v>2029</v>
      </c>
      <c r="G21" s="14">
        <v>2029</v>
      </c>
      <c r="H21" s="1" t="s">
        <v>133</v>
      </c>
      <c r="I21" s="1"/>
      <c r="J21" s="1"/>
      <c r="K21" s="1"/>
      <c r="L21" s="123">
        <v>2025</v>
      </c>
      <c r="M21" s="17">
        <v>2026</v>
      </c>
      <c r="N21" s="17">
        <v>2026</v>
      </c>
      <c r="O21" s="3">
        <v>2024</v>
      </c>
      <c r="P21" s="3">
        <v>2024</v>
      </c>
      <c r="Q21" s="19">
        <v>2026</v>
      </c>
      <c r="R21" s="14">
        <v>2026</v>
      </c>
    </row>
    <row r="22" spans="2:18" ht="28.8">
      <c r="B22" s="124" t="s">
        <v>47</v>
      </c>
      <c r="C22" s="1"/>
      <c r="D22" s="1"/>
      <c r="E22" s="1"/>
      <c r="F22" s="14"/>
      <c r="G22" s="14"/>
      <c r="H22" s="1">
        <v>1000</v>
      </c>
      <c r="I22" s="1"/>
      <c r="J22" s="1"/>
      <c r="K22" s="1"/>
      <c r="L22" s="123">
        <v>350</v>
      </c>
      <c r="M22" s="17" t="s">
        <v>382</v>
      </c>
      <c r="N22" s="17" t="s">
        <v>380</v>
      </c>
      <c r="O22" s="3" t="s">
        <v>125</v>
      </c>
      <c r="P22" s="19" t="s">
        <v>396</v>
      </c>
      <c r="Q22" s="19" t="s">
        <v>394</v>
      </c>
      <c r="R22" s="14" t="s">
        <v>518</v>
      </c>
    </row>
    <row r="23" spans="2:18" ht="15">
      <c r="B23" s="124" t="s">
        <v>50</v>
      </c>
      <c r="C23" s="367" t="s">
        <v>134</v>
      </c>
      <c r="D23" s="367"/>
      <c r="E23" s="1" t="s">
        <v>135</v>
      </c>
      <c r="F23" s="14" t="s">
        <v>135</v>
      </c>
      <c r="G23" s="14" t="s">
        <v>562</v>
      </c>
      <c r="H23" s="1">
        <v>0</v>
      </c>
      <c r="I23" s="1"/>
      <c r="J23" s="1"/>
      <c r="K23" s="1"/>
      <c r="L23" s="123">
        <v>350</v>
      </c>
      <c r="M23" s="17" t="s">
        <v>383</v>
      </c>
      <c r="N23" s="17" t="s">
        <v>136</v>
      </c>
      <c r="O23" s="145"/>
      <c r="P23" s="3"/>
      <c r="Q23" s="19"/>
      <c r="R23" s="14" t="s">
        <v>136</v>
      </c>
    </row>
    <row r="24" spans="2:18" ht="57.6">
      <c r="B24" s="124" t="s">
        <v>53</v>
      </c>
      <c r="C24" s="1" t="s">
        <v>138</v>
      </c>
      <c r="D24" s="1" t="s">
        <v>138</v>
      </c>
      <c r="E24" s="1" t="s">
        <v>138</v>
      </c>
      <c r="F24" s="14" t="s">
        <v>138</v>
      </c>
      <c r="G24" s="14" t="s">
        <v>138</v>
      </c>
      <c r="H24" s="1" t="s">
        <v>139</v>
      </c>
      <c r="I24" s="1" t="s">
        <v>140</v>
      </c>
      <c r="J24" s="1" t="s">
        <v>141</v>
      </c>
      <c r="K24" s="1" t="s">
        <v>142</v>
      </c>
      <c r="L24" s="108" t="s">
        <v>631</v>
      </c>
      <c r="M24" s="17" t="s">
        <v>384</v>
      </c>
      <c r="N24" s="17" t="s">
        <v>384</v>
      </c>
      <c r="O24" s="3" t="s">
        <v>397</v>
      </c>
      <c r="P24" s="3" t="s">
        <v>397</v>
      </c>
      <c r="Q24" s="19" t="s">
        <v>397</v>
      </c>
      <c r="R24" s="14" t="s">
        <v>571</v>
      </c>
    </row>
    <row r="25" spans="2:18" ht="28.8">
      <c r="B25" s="124" t="s">
        <v>55</v>
      </c>
      <c r="C25" s="1"/>
      <c r="D25" s="1"/>
      <c r="E25" s="1"/>
      <c r="F25" s="14"/>
      <c r="G25" s="14"/>
      <c r="H25" s="1"/>
      <c r="I25" s="1"/>
      <c r="J25" s="1"/>
      <c r="K25" s="1"/>
      <c r="L25" s="123" t="s">
        <v>67</v>
      </c>
      <c r="M25" s="17" t="s">
        <v>385</v>
      </c>
      <c r="N25" s="17" t="s">
        <v>385</v>
      </c>
      <c r="O25" s="3"/>
      <c r="P25" s="3"/>
      <c r="Q25" s="19"/>
      <c r="R25" s="14" t="s">
        <v>546</v>
      </c>
    </row>
    <row r="26" spans="2:18">
      <c r="B26" s="124" t="s">
        <v>57</v>
      </c>
      <c r="C26" s="1" t="s">
        <v>7</v>
      </c>
      <c r="D26" s="1" t="s">
        <v>7</v>
      </c>
      <c r="E26" s="1" t="s">
        <v>7</v>
      </c>
      <c r="F26" s="14" t="s">
        <v>7</v>
      </c>
      <c r="G26" s="14" t="s">
        <v>7</v>
      </c>
      <c r="H26" s="1" t="s">
        <v>7</v>
      </c>
      <c r="I26" s="1" t="s">
        <v>90</v>
      </c>
      <c r="J26" s="1" t="s">
        <v>90</v>
      </c>
      <c r="K26" s="1" t="s">
        <v>90</v>
      </c>
      <c r="L26" s="123" t="s">
        <v>7</v>
      </c>
      <c r="M26" s="17" t="s">
        <v>7</v>
      </c>
      <c r="N26" s="17" t="s">
        <v>7</v>
      </c>
      <c r="O26" s="3" t="s">
        <v>7</v>
      </c>
      <c r="P26" s="3" t="s">
        <v>7</v>
      </c>
      <c r="Q26" s="19" t="s">
        <v>7</v>
      </c>
      <c r="R26" s="14" t="s">
        <v>442</v>
      </c>
    </row>
    <row r="27" spans="2:18" ht="43.2">
      <c r="B27" s="124" t="s">
        <v>59</v>
      </c>
      <c r="C27" s="31" t="s">
        <v>60</v>
      </c>
      <c r="D27" s="31" t="s">
        <v>60</v>
      </c>
      <c r="E27" s="31" t="s">
        <v>60</v>
      </c>
      <c r="F27" s="14" t="s">
        <v>60</v>
      </c>
      <c r="G27" s="14" t="s">
        <v>60</v>
      </c>
      <c r="H27" s="1" t="s">
        <v>60</v>
      </c>
      <c r="I27" s="1" t="s">
        <v>60</v>
      </c>
      <c r="J27" s="1" t="s">
        <v>60</v>
      </c>
      <c r="K27" s="1" t="s">
        <v>60</v>
      </c>
      <c r="L27" s="124" t="s">
        <v>60</v>
      </c>
      <c r="M27" s="17" t="s">
        <v>60</v>
      </c>
      <c r="N27" s="17" t="s">
        <v>60</v>
      </c>
      <c r="O27" s="1" t="s">
        <v>60</v>
      </c>
      <c r="P27" s="1" t="s">
        <v>60</v>
      </c>
      <c r="Q27" s="19" t="s">
        <v>60</v>
      </c>
      <c r="R27" s="14" t="s">
        <v>60</v>
      </c>
    </row>
    <row r="28" spans="2:18" ht="28.8">
      <c r="B28" s="124" t="s">
        <v>61</v>
      </c>
      <c r="C28" s="17" t="s">
        <v>351</v>
      </c>
      <c r="D28" s="17" t="s">
        <v>351</v>
      </c>
      <c r="E28" s="17" t="s">
        <v>351</v>
      </c>
      <c r="F28" s="17" t="s">
        <v>351</v>
      </c>
      <c r="G28" s="17" t="s">
        <v>351</v>
      </c>
      <c r="H28" s="17" t="s">
        <v>351</v>
      </c>
      <c r="I28" s="17" t="s">
        <v>351</v>
      </c>
      <c r="J28" s="17" t="s">
        <v>351</v>
      </c>
      <c r="K28" s="17" t="s">
        <v>351</v>
      </c>
      <c r="L28" s="17" t="s">
        <v>351</v>
      </c>
      <c r="M28" s="17" t="s">
        <v>351</v>
      </c>
      <c r="N28" s="17" t="s">
        <v>351</v>
      </c>
      <c r="O28" s="17" t="s">
        <v>351</v>
      </c>
      <c r="P28" s="17" t="s">
        <v>351</v>
      </c>
      <c r="Q28" s="17" t="s">
        <v>351</v>
      </c>
      <c r="R28" s="17" t="s">
        <v>351</v>
      </c>
    </row>
    <row r="29" spans="2:18" ht="57.6">
      <c r="B29" s="124" t="s">
        <v>63</v>
      </c>
      <c r="C29" s="1" t="s">
        <v>144</v>
      </c>
      <c r="D29" s="1" t="s">
        <v>144</v>
      </c>
      <c r="E29" s="1" t="s">
        <v>144</v>
      </c>
      <c r="F29" s="14" t="s">
        <v>144</v>
      </c>
      <c r="G29" s="14" t="s">
        <v>144</v>
      </c>
      <c r="H29" s="1" t="s">
        <v>64</v>
      </c>
      <c r="I29" s="1" t="s">
        <v>145</v>
      </c>
      <c r="J29" s="1" t="s">
        <v>144</v>
      </c>
      <c r="K29" s="1" t="s">
        <v>144</v>
      </c>
      <c r="L29" s="123" t="s">
        <v>64</v>
      </c>
      <c r="M29" s="108" t="s">
        <v>145</v>
      </c>
      <c r="N29" s="108" t="s">
        <v>145</v>
      </c>
      <c r="O29" s="1" t="s">
        <v>64</v>
      </c>
      <c r="P29" s="1" t="s">
        <v>144</v>
      </c>
      <c r="Q29" s="19" t="s">
        <v>144</v>
      </c>
      <c r="R29" s="14" t="s">
        <v>572</v>
      </c>
    </row>
    <row r="30" spans="2:18">
      <c r="B30" s="124" t="s">
        <v>66</v>
      </c>
      <c r="C30" s="1"/>
      <c r="D30" s="1"/>
      <c r="E30" s="1"/>
      <c r="F30" s="1"/>
      <c r="G30" s="17"/>
      <c r="H30" s="1" t="s">
        <v>67</v>
      </c>
      <c r="I30" s="1"/>
      <c r="J30" s="1"/>
      <c r="K30" s="1"/>
      <c r="L30" s="123" t="s">
        <v>67</v>
      </c>
      <c r="M30" s="108" t="s">
        <v>67</v>
      </c>
      <c r="N30" s="108" t="s">
        <v>67</v>
      </c>
      <c r="O30" s="3"/>
      <c r="P30" s="3"/>
      <c r="Q30" s="19" t="s">
        <v>8</v>
      </c>
      <c r="R30" s="14"/>
    </row>
    <row r="31" spans="2:18">
      <c r="B31" s="124" t="s">
        <v>70</v>
      </c>
      <c r="C31" s="1"/>
      <c r="D31" s="1"/>
      <c r="E31" s="1"/>
      <c r="F31" s="1"/>
      <c r="G31" s="17"/>
      <c r="H31" s="1"/>
      <c r="I31" s="1"/>
      <c r="J31" s="1"/>
      <c r="K31" s="1"/>
      <c r="L31" s="123"/>
      <c r="M31" s="1"/>
      <c r="N31" s="1"/>
      <c r="O31" s="3"/>
      <c r="P31" s="3"/>
      <c r="Q31" s="22"/>
      <c r="R31" s="14"/>
    </row>
  </sheetData>
  <mergeCells count="2">
    <mergeCell ref="C23:D23"/>
    <mergeCell ref="B3:R3"/>
  </mergeCells>
  <phoneticPr fontId="34" type="noConversion"/>
  <pageMargins left="0.7" right="0.7" top="0.78740157499999996" bottom="0.78740157499999996" header="0.3" footer="0.3"/>
  <pageSetup paperSize="9" scale="40" fitToWidth="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7A55-675A-414F-9820-72CCDEDFCCB8}">
  <sheetPr>
    <tabColor rgb="FF92D050"/>
    <pageSetUpPr fitToPage="1"/>
  </sheetPr>
  <dimension ref="B2:W36"/>
  <sheetViews>
    <sheetView zoomScale="55" zoomScaleNormal="55" workbookViewId="0">
      <pane xSplit="2" ySplit="5" topLeftCell="I6" activePane="bottomRight" state="frozen"/>
      <selection pane="topRight" activeCell="C1" sqref="C1"/>
      <selection pane="bottomLeft" activeCell="A6" sqref="A6"/>
      <selection pane="bottomRight" activeCell="C21" sqref="C21"/>
    </sheetView>
  </sheetViews>
  <sheetFormatPr defaultColWidth="8.88671875" defaultRowHeight="14.4"/>
  <cols>
    <col min="1" max="1" width="8.88671875" style="126"/>
    <col min="2" max="2" width="20.6640625" style="163" customWidth="1"/>
    <col min="3" max="23" width="20.6640625" style="126" customWidth="1"/>
    <col min="24" max="16384" width="8.88671875" style="126"/>
  </cols>
  <sheetData>
    <row r="2" spans="2:23" ht="15.6">
      <c r="B2" s="162"/>
    </row>
    <row r="3" spans="2:23" ht="15" thickBot="1">
      <c r="C3" s="127"/>
      <c r="D3" s="127"/>
      <c r="E3" s="127"/>
      <c r="G3" s="127"/>
      <c r="H3" s="127"/>
      <c r="I3" s="127"/>
      <c r="J3" s="127"/>
      <c r="K3" s="127"/>
      <c r="L3" s="127"/>
      <c r="M3" s="127"/>
      <c r="N3" s="127"/>
      <c r="O3" s="127"/>
      <c r="P3" s="127"/>
      <c r="Q3" s="127"/>
      <c r="R3" s="127"/>
    </row>
    <row r="4" spans="2:23" ht="18.600000000000001" customHeight="1" thickBot="1">
      <c r="B4" s="368" t="s">
        <v>352</v>
      </c>
      <c r="C4" s="369"/>
      <c r="D4" s="369"/>
      <c r="E4" s="369"/>
      <c r="F4" s="369"/>
      <c r="G4" s="369"/>
      <c r="H4" s="369"/>
      <c r="I4" s="369"/>
      <c r="J4" s="369"/>
      <c r="K4" s="369"/>
      <c r="L4" s="369"/>
      <c r="M4" s="369"/>
      <c r="N4" s="369"/>
      <c r="O4" s="369"/>
      <c r="P4" s="369"/>
      <c r="Q4" s="369"/>
      <c r="R4" s="369"/>
      <c r="S4" s="369"/>
      <c r="T4" s="369"/>
      <c r="U4" s="369"/>
      <c r="V4" s="369"/>
      <c r="W4" s="370"/>
    </row>
    <row r="5" spans="2:23" ht="18">
      <c r="B5" s="164" t="s">
        <v>0</v>
      </c>
      <c r="C5" s="128" t="s">
        <v>1</v>
      </c>
      <c r="D5" s="128" t="s">
        <v>2</v>
      </c>
      <c r="E5" s="128" t="s">
        <v>4</v>
      </c>
      <c r="F5" s="128" t="s">
        <v>5</v>
      </c>
      <c r="G5" s="128" t="s">
        <v>73</v>
      </c>
      <c r="H5" s="128" t="s">
        <v>74</v>
      </c>
      <c r="I5" s="128" t="s">
        <v>87</v>
      </c>
      <c r="J5" s="128" t="s">
        <v>88</v>
      </c>
      <c r="K5" s="128" t="s">
        <v>89</v>
      </c>
      <c r="L5" s="128" t="s">
        <v>226</v>
      </c>
      <c r="M5" s="128" t="s">
        <v>227</v>
      </c>
      <c r="N5" s="128" t="s">
        <v>228</v>
      </c>
      <c r="O5" s="128" t="s">
        <v>229</v>
      </c>
      <c r="P5" s="128" t="s">
        <v>230</v>
      </c>
      <c r="Q5" s="128" t="s">
        <v>231</v>
      </c>
      <c r="R5" s="128" t="s">
        <v>232</v>
      </c>
      <c r="S5" s="128" t="s">
        <v>701</v>
      </c>
      <c r="T5" s="128" t="s">
        <v>702</v>
      </c>
      <c r="U5" s="128" t="s">
        <v>703</v>
      </c>
      <c r="V5" s="128" t="s">
        <v>704</v>
      </c>
      <c r="W5" s="128" t="s">
        <v>705</v>
      </c>
    </row>
    <row r="6" spans="2:23" ht="26.4">
      <c r="B6" s="31" t="s">
        <v>6</v>
      </c>
      <c r="C6" s="65" t="s">
        <v>197</v>
      </c>
      <c r="D6" s="2" t="s">
        <v>198</v>
      </c>
      <c r="E6" s="1" t="s">
        <v>198</v>
      </c>
      <c r="F6" s="1" t="s">
        <v>199</v>
      </c>
      <c r="G6" s="17" t="s">
        <v>441</v>
      </c>
      <c r="H6" s="135" t="s">
        <v>147</v>
      </c>
      <c r="I6" s="108" t="s">
        <v>147</v>
      </c>
      <c r="J6" s="17" t="s">
        <v>442</v>
      </c>
      <c r="K6" s="19" t="s">
        <v>442</v>
      </c>
      <c r="L6" s="19" t="s">
        <v>442</v>
      </c>
      <c r="M6" s="19" t="s">
        <v>442</v>
      </c>
      <c r="N6" s="19" t="s">
        <v>443</v>
      </c>
      <c r="O6" s="19" t="s">
        <v>443</v>
      </c>
      <c r="P6" s="19" t="s">
        <v>444</v>
      </c>
      <c r="Q6" s="19" t="s">
        <v>444</v>
      </c>
      <c r="R6" s="352" t="s">
        <v>622</v>
      </c>
      <c r="S6" s="14" t="s">
        <v>7</v>
      </c>
      <c r="T6" s="14" t="s">
        <v>7</v>
      </c>
      <c r="U6" s="14" t="s">
        <v>7</v>
      </c>
      <c r="V6" s="14" t="s">
        <v>7</v>
      </c>
      <c r="W6" s="14" t="s">
        <v>7</v>
      </c>
    </row>
    <row r="7" spans="2:23">
      <c r="B7" s="31" t="s">
        <v>11</v>
      </c>
      <c r="C7" s="65" t="s">
        <v>12</v>
      </c>
      <c r="D7" s="65" t="s">
        <v>12</v>
      </c>
      <c r="E7" s="65" t="s">
        <v>12</v>
      </c>
      <c r="F7" s="65" t="s">
        <v>12</v>
      </c>
      <c r="G7" s="17" t="s">
        <v>12</v>
      </c>
      <c r="H7" s="108" t="s">
        <v>12</v>
      </c>
      <c r="I7" s="147" t="s">
        <v>12</v>
      </c>
      <c r="J7" s="108" t="s">
        <v>12</v>
      </c>
      <c r="K7" s="14" t="s">
        <v>12</v>
      </c>
      <c r="L7" s="14" t="s">
        <v>12</v>
      </c>
      <c r="M7" s="14" t="s">
        <v>12</v>
      </c>
      <c r="N7" s="19" t="s">
        <v>12</v>
      </c>
      <c r="O7" s="19" t="s">
        <v>445</v>
      </c>
      <c r="P7" s="14" t="s">
        <v>12</v>
      </c>
      <c r="Q7" s="14" t="s">
        <v>12</v>
      </c>
      <c r="R7" s="14" t="s">
        <v>12</v>
      </c>
      <c r="S7" s="14" t="s">
        <v>12</v>
      </c>
      <c r="T7" s="14" t="s">
        <v>12</v>
      </c>
      <c r="U7" s="14" t="s">
        <v>12</v>
      </c>
      <c r="V7" s="14" t="s">
        <v>12</v>
      </c>
      <c r="W7" s="14" t="s">
        <v>12</v>
      </c>
    </row>
    <row r="8" spans="2:23" ht="75" customHeight="1">
      <c r="B8" s="31" t="s">
        <v>13</v>
      </c>
      <c r="C8" s="9" t="s">
        <v>200</v>
      </c>
      <c r="D8" s="9" t="s">
        <v>201</v>
      </c>
      <c r="E8" s="9" t="s">
        <v>202</v>
      </c>
      <c r="F8" s="9" t="s">
        <v>203</v>
      </c>
      <c r="G8" s="148" t="s">
        <v>446</v>
      </c>
      <c r="H8" s="149" t="s">
        <v>447</v>
      </c>
      <c r="I8" s="150" t="s">
        <v>448</v>
      </c>
      <c r="J8" s="148" t="s">
        <v>449</v>
      </c>
      <c r="K8" s="20" t="s">
        <v>775</v>
      </c>
      <c r="L8" s="20" t="s">
        <v>450</v>
      </c>
      <c r="M8" s="20" t="s">
        <v>451</v>
      </c>
      <c r="N8" s="20" t="s">
        <v>452</v>
      </c>
      <c r="O8" s="20" t="s">
        <v>453</v>
      </c>
      <c r="P8" s="113" t="s">
        <v>454</v>
      </c>
      <c r="Q8" s="113" t="s">
        <v>455</v>
      </c>
      <c r="R8" s="19" t="s">
        <v>623</v>
      </c>
      <c r="S8" s="113" t="s">
        <v>706</v>
      </c>
      <c r="T8" s="113" t="s">
        <v>707</v>
      </c>
      <c r="U8" s="113" t="s">
        <v>708</v>
      </c>
      <c r="V8" s="113" t="s">
        <v>709</v>
      </c>
      <c r="W8" s="113" t="s">
        <v>710</v>
      </c>
    </row>
    <row r="9" spans="2:23" ht="409.6">
      <c r="B9" s="31" t="s">
        <v>16</v>
      </c>
      <c r="C9" s="31" t="s">
        <v>456</v>
      </c>
      <c r="D9" s="125" t="s">
        <v>204</v>
      </c>
      <c r="E9" s="125" t="s">
        <v>205</v>
      </c>
      <c r="F9" s="1" t="s">
        <v>206</v>
      </c>
      <c r="G9" s="152" t="s">
        <v>457</v>
      </c>
      <c r="H9" s="153" t="s">
        <v>458</v>
      </c>
      <c r="I9" s="119" t="s">
        <v>459</v>
      </c>
      <c r="J9" s="154" t="s">
        <v>460</v>
      </c>
      <c r="K9" s="19" t="s">
        <v>461</v>
      </c>
      <c r="L9" s="14" t="s">
        <v>462</v>
      </c>
      <c r="M9" s="353" t="s">
        <v>463</v>
      </c>
      <c r="N9" s="19" t="s">
        <v>464</v>
      </c>
      <c r="O9" s="19" t="s">
        <v>465</v>
      </c>
      <c r="P9" s="19" t="s">
        <v>466</v>
      </c>
      <c r="Q9" s="354" t="s">
        <v>467</v>
      </c>
      <c r="R9" s="19" t="s">
        <v>624</v>
      </c>
      <c r="S9" s="14" t="s">
        <v>711</v>
      </c>
      <c r="T9" s="14" t="s">
        <v>712</v>
      </c>
      <c r="U9" s="14" t="s">
        <v>713</v>
      </c>
      <c r="V9" s="14" t="s">
        <v>772</v>
      </c>
      <c r="W9" s="14" t="s">
        <v>714</v>
      </c>
    </row>
    <row r="10" spans="2:23">
      <c r="B10" s="31" t="s">
        <v>17</v>
      </c>
      <c r="C10" s="125">
        <v>45658</v>
      </c>
      <c r="D10" s="125">
        <v>45658</v>
      </c>
      <c r="E10" s="125">
        <v>45658</v>
      </c>
      <c r="F10" s="118">
        <v>45658</v>
      </c>
      <c r="G10" s="12">
        <v>45809</v>
      </c>
      <c r="H10" s="155">
        <v>45292</v>
      </c>
      <c r="I10" s="12">
        <v>46023</v>
      </c>
      <c r="J10" s="156">
        <v>45658</v>
      </c>
      <c r="K10" s="21">
        <v>45658</v>
      </c>
      <c r="L10" s="114">
        <v>46023</v>
      </c>
      <c r="M10" s="114">
        <v>45717</v>
      </c>
      <c r="N10" s="21">
        <v>45658</v>
      </c>
      <c r="O10" s="21">
        <v>45658</v>
      </c>
      <c r="P10" s="21">
        <v>45901</v>
      </c>
      <c r="Q10" s="21">
        <v>45901</v>
      </c>
      <c r="R10" s="21">
        <v>45839</v>
      </c>
      <c r="S10" s="114"/>
      <c r="T10" s="114">
        <v>45901</v>
      </c>
      <c r="U10" s="114">
        <v>45901</v>
      </c>
      <c r="V10" s="114">
        <v>45901</v>
      </c>
      <c r="W10" s="114">
        <v>45809</v>
      </c>
    </row>
    <row r="11" spans="2:23" ht="57.6">
      <c r="B11" s="31" t="s">
        <v>18</v>
      </c>
      <c r="C11" s="125">
        <v>47118</v>
      </c>
      <c r="D11" s="125">
        <v>46021</v>
      </c>
      <c r="E11" s="125">
        <v>46021</v>
      </c>
      <c r="F11" s="118">
        <v>46387</v>
      </c>
      <c r="G11" s="12">
        <v>46203</v>
      </c>
      <c r="H11" s="155">
        <v>46022</v>
      </c>
      <c r="I11" s="157">
        <v>48944</v>
      </c>
      <c r="J11" s="156" t="s">
        <v>468</v>
      </c>
      <c r="K11" s="114" t="s">
        <v>469</v>
      </c>
      <c r="L11" s="14" t="s">
        <v>470</v>
      </c>
      <c r="M11" s="14" t="s">
        <v>471</v>
      </c>
      <c r="N11" s="21">
        <v>46203</v>
      </c>
      <c r="O11" s="21">
        <v>46203</v>
      </c>
      <c r="P11" s="21">
        <v>47848</v>
      </c>
      <c r="Q11" s="21">
        <v>47848</v>
      </c>
      <c r="R11" s="21">
        <v>46172</v>
      </c>
      <c r="S11" s="114">
        <v>47118</v>
      </c>
      <c r="T11" s="114">
        <v>47118</v>
      </c>
      <c r="U11" s="114">
        <v>47118</v>
      </c>
      <c r="V11" s="114">
        <v>47118</v>
      </c>
      <c r="W11" s="114"/>
    </row>
    <row r="12" spans="2:23">
      <c r="B12" s="31" t="s">
        <v>19</v>
      </c>
      <c r="C12" s="65" t="s">
        <v>23</v>
      </c>
      <c r="D12" s="66" t="s">
        <v>687</v>
      </c>
      <c r="E12" s="66" t="s">
        <v>21</v>
      </c>
      <c r="F12" s="1" t="s">
        <v>21</v>
      </c>
      <c r="G12" s="17" t="s">
        <v>21</v>
      </c>
      <c r="H12" s="17" t="s">
        <v>21</v>
      </c>
      <c r="I12" s="138"/>
      <c r="J12" s="154" t="s">
        <v>22</v>
      </c>
      <c r="K12" s="19" t="s">
        <v>472</v>
      </c>
      <c r="L12" s="14" t="s">
        <v>473</v>
      </c>
      <c r="M12" s="14" t="s">
        <v>20</v>
      </c>
      <c r="N12" s="19" t="s">
        <v>20</v>
      </c>
      <c r="O12" s="19" t="s">
        <v>21</v>
      </c>
      <c r="P12" s="19" t="s">
        <v>23</v>
      </c>
      <c r="Q12" s="19" t="s">
        <v>23</v>
      </c>
      <c r="R12" s="19" t="s">
        <v>20</v>
      </c>
      <c r="S12" s="14" t="s">
        <v>20</v>
      </c>
      <c r="T12" s="14" t="s">
        <v>20</v>
      </c>
      <c r="U12" s="14" t="s">
        <v>20</v>
      </c>
      <c r="V12" s="14" t="s">
        <v>20</v>
      </c>
      <c r="W12" s="14" t="s">
        <v>23</v>
      </c>
    </row>
    <row r="13" spans="2:23" ht="302.39999999999998">
      <c r="B13" s="31" t="s">
        <v>24</v>
      </c>
      <c r="C13" s="65" t="s">
        <v>208</v>
      </c>
      <c r="D13" s="65" t="s">
        <v>209</v>
      </c>
      <c r="E13" s="65" t="s">
        <v>210</v>
      </c>
      <c r="F13" s="1" t="s">
        <v>211</v>
      </c>
      <c r="G13" s="17" t="s">
        <v>474</v>
      </c>
      <c r="H13" s="153" t="s">
        <v>475</v>
      </c>
      <c r="I13" s="17" t="s">
        <v>476</v>
      </c>
      <c r="J13" s="154" t="s">
        <v>477</v>
      </c>
      <c r="K13" s="19" t="s">
        <v>478</v>
      </c>
      <c r="L13" s="14" t="s">
        <v>479</v>
      </c>
      <c r="M13" s="14" t="s">
        <v>480</v>
      </c>
      <c r="N13" s="19" t="s">
        <v>481</v>
      </c>
      <c r="O13" s="19"/>
      <c r="P13" s="19" t="s">
        <v>482</v>
      </c>
      <c r="Q13" s="19" t="s">
        <v>483</v>
      </c>
      <c r="R13" s="19" t="s">
        <v>625</v>
      </c>
      <c r="S13" s="14" t="s">
        <v>715</v>
      </c>
      <c r="T13" s="14" t="s">
        <v>716</v>
      </c>
      <c r="U13" s="14" t="s">
        <v>717</v>
      </c>
      <c r="V13" s="316" t="s">
        <v>773</v>
      </c>
      <c r="W13" s="14" t="s">
        <v>718</v>
      </c>
    </row>
    <row r="14" spans="2:23" ht="409.6">
      <c r="B14" s="31" t="s">
        <v>26</v>
      </c>
      <c r="C14" s="65" t="s">
        <v>484</v>
      </c>
      <c r="D14" s="65" t="s">
        <v>212</v>
      </c>
      <c r="E14" s="65" t="s">
        <v>213</v>
      </c>
      <c r="F14" s="1" t="s">
        <v>211</v>
      </c>
      <c r="G14" s="17" t="s">
        <v>485</v>
      </c>
      <c r="H14" s="153" t="s">
        <v>486</v>
      </c>
      <c r="I14" s="158" t="s">
        <v>487</v>
      </c>
      <c r="J14" s="154" t="s">
        <v>488</v>
      </c>
      <c r="K14" s="19" t="s">
        <v>489</v>
      </c>
      <c r="L14" s="14" t="s">
        <v>490</v>
      </c>
      <c r="M14" s="14" t="s">
        <v>491</v>
      </c>
      <c r="N14" s="19" t="s">
        <v>492</v>
      </c>
      <c r="O14" s="19"/>
      <c r="P14" s="19" t="s">
        <v>493</v>
      </c>
      <c r="Q14" s="19" t="s">
        <v>494</v>
      </c>
      <c r="R14" s="19" t="s">
        <v>626</v>
      </c>
      <c r="S14" s="14" t="s">
        <v>719</v>
      </c>
      <c r="T14" s="14" t="s">
        <v>720</v>
      </c>
      <c r="U14" s="14" t="s">
        <v>720</v>
      </c>
      <c r="V14" s="316" t="s">
        <v>774</v>
      </c>
      <c r="W14" s="14" t="s">
        <v>211</v>
      </c>
    </row>
    <row r="15" spans="2:23" ht="144">
      <c r="B15" s="31" t="s">
        <v>29</v>
      </c>
      <c r="C15" s="65" t="s">
        <v>30</v>
      </c>
      <c r="D15" s="65" t="s">
        <v>30</v>
      </c>
      <c r="E15" s="65" t="s">
        <v>30</v>
      </c>
      <c r="F15" s="65" t="s">
        <v>30</v>
      </c>
      <c r="G15" s="17" t="s">
        <v>30</v>
      </c>
      <c r="H15" s="17" t="s">
        <v>30</v>
      </c>
      <c r="I15" s="17" t="s">
        <v>30</v>
      </c>
      <c r="J15" s="154" t="s">
        <v>495</v>
      </c>
      <c r="K15" s="19" t="s">
        <v>496</v>
      </c>
      <c r="L15" s="14" t="s">
        <v>497</v>
      </c>
      <c r="M15" s="14" t="s">
        <v>498</v>
      </c>
      <c r="N15" s="19" t="s">
        <v>30</v>
      </c>
      <c r="O15" s="19" t="s">
        <v>499</v>
      </c>
      <c r="P15" s="19" t="s">
        <v>30</v>
      </c>
      <c r="Q15" s="19" t="s">
        <v>30</v>
      </c>
      <c r="R15" s="19" t="s">
        <v>117</v>
      </c>
      <c r="S15" s="14" t="s">
        <v>30</v>
      </c>
      <c r="T15" s="14" t="s">
        <v>30</v>
      </c>
      <c r="U15" s="14" t="s">
        <v>30</v>
      </c>
      <c r="V15" s="14" t="s">
        <v>30</v>
      </c>
      <c r="W15" s="14" t="s">
        <v>30</v>
      </c>
    </row>
    <row r="16" spans="2:23">
      <c r="B16" s="31" t="s">
        <v>32</v>
      </c>
      <c r="C16" s="130">
        <v>0.05</v>
      </c>
      <c r="D16" s="131">
        <v>0</v>
      </c>
      <c r="E16" s="131">
        <v>0</v>
      </c>
      <c r="F16" s="1"/>
      <c r="G16" s="159">
        <v>0</v>
      </c>
      <c r="H16" s="17">
        <v>0</v>
      </c>
      <c r="I16" s="159">
        <v>0</v>
      </c>
      <c r="J16" s="160">
        <v>0</v>
      </c>
      <c r="K16" s="139">
        <v>0.15</v>
      </c>
      <c r="L16" s="140">
        <v>0</v>
      </c>
      <c r="M16" s="140">
        <v>0.2</v>
      </c>
      <c r="N16" s="19"/>
      <c r="O16" s="19"/>
      <c r="P16" s="139">
        <v>0.05</v>
      </c>
      <c r="Q16" s="139">
        <v>0</v>
      </c>
      <c r="R16" s="19">
        <v>10</v>
      </c>
      <c r="S16" s="140">
        <v>0.25</v>
      </c>
      <c r="T16" s="140">
        <v>0.25</v>
      </c>
      <c r="U16" s="140">
        <v>0.25</v>
      </c>
      <c r="V16" s="140">
        <v>0.25</v>
      </c>
      <c r="W16" s="140">
        <v>0</v>
      </c>
    </row>
    <row r="17" spans="2:23" ht="57.6">
      <c r="B17" s="31" t="s">
        <v>33</v>
      </c>
      <c r="C17" s="14" t="s">
        <v>500</v>
      </c>
      <c r="D17" s="17" t="s">
        <v>501</v>
      </c>
      <c r="E17" s="65" t="s">
        <v>214</v>
      </c>
      <c r="F17" s="1" t="s">
        <v>215</v>
      </c>
      <c r="G17" s="17" t="s">
        <v>502</v>
      </c>
      <c r="H17" s="135">
        <v>0</v>
      </c>
      <c r="I17" s="17" t="s">
        <v>503</v>
      </c>
      <c r="J17" s="154" t="s">
        <v>504</v>
      </c>
      <c r="K17" s="19" t="s">
        <v>215</v>
      </c>
      <c r="L17" s="14" t="s">
        <v>505</v>
      </c>
      <c r="M17" s="355">
        <v>120000</v>
      </c>
      <c r="N17" s="19" t="s">
        <v>506</v>
      </c>
      <c r="O17" s="19" t="s">
        <v>507</v>
      </c>
      <c r="P17" s="19" t="s">
        <v>508</v>
      </c>
      <c r="Q17" s="19" t="s">
        <v>126</v>
      </c>
      <c r="R17" s="19">
        <v>21</v>
      </c>
      <c r="S17" s="14" t="s">
        <v>721</v>
      </c>
      <c r="T17" s="14" t="s">
        <v>722</v>
      </c>
      <c r="U17" s="14" t="s">
        <v>722</v>
      </c>
      <c r="V17" s="14" t="s">
        <v>722</v>
      </c>
      <c r="W17" s="14" t="s">
        <v>211</v>
      </c>
    </row>
    <row r="18" spans="2:23" ht="43.2">
      <c r="B18" s="31" t="s">
        <v>35</v>
      </c>
      <c r="C18" s="64"/>
      <c r="D18" s="17" t="s">
        <v>509</v>
      </c>
      <c r="E18" s="64" t="s">
        <v>218</v>
      </c>
      <c r="F18" s="58"/>
      <c r="G18" s="17" t="s">
        <v>510</v>
      </c>
      <c r="H18" s="135" t="s">
        <v>511</v>
      </c>
      <c r="I18" s="22" t="s">
        <v>512</v>
      </c>
      <c r="J18" s="154" t="s">
        <v>513</v>
      </c>
      <c r="K18" s="19" t="s">
        <v>217</v>
      </c>
      <c r="L18" s="14" t="s">
        <v>514</v>
      </c>
      <c r="M18" s="14" t="s">
        <v>515</v>
      </c>
      <c r="N18" s="19"/>
      <c r="O18" s="19"/>
      <c r="P18" s="19" t="s">
        <v>516</v>
      </c>
      <c r="Q18" s="19" t="s">
        <v>517</v>
      </c>
      <c r="R18" s="19">
        <v>1710</v>
      </c>
      <c r="S18" s="14" t="s">
        <v>211</v>
      </c>
      <c r="T18" s="14" t="s">
        <v>211</v>
      </c>
      <c r="U18" s="14" t="s">
        <v>211</v>
      </c>
      <c r="V18" s="14" t="s">
        <v>211</v>
      </c>
      <c r="W18" s="14" t="s">
        <v>211</v>
      </c>
    </row>
    <row r="19" spans="2:23" ht="43.2">
      <c r="B19" s="31" t="s">
        <v>37</v>
      </c>
      <c r="C19" s="64"/>
      <c r="D19" s="64" t="s">
        <v>219</v>
      </c>
      <c r="E19" s="64" t="s">
        <v>220</v>
      </c>
      <c r="F19" s="58"/>
      <c r="G19" s="17" t="s">
        <v>518</v>
      </c>
      <c r="H19" s="161">
        <v>0</v>
      </c>
      <c r="I19" s="22" t="s">
        <v>216</v>
      </c>
      <c r="J19" s="154" t="s">
        <v>219</v>
      </c>
      <c r="K19" s="19" t="s">
        <v>216</v>
      </c>
      <c r="L19" s="14" t="s">
        <v>519</v>
      </c>
      <c r="M19" s="14">
        <v>0</v>
      </c>
      <c r="N19" s="19"/>
      <c r="O19" s="19"/>
      <c r="P19" s="19"/>
      <c r="Q19" s="19" t="s">
        <v>520</v>
      </c>
      <c r="R19" s="19" t="s">
        <v>627</v>
      </c>
      <c r="S19" s="14" t="s">
        <v>723</v>
      </c>
      <c r="T19" s="14" t="s">
        <v>724</v>
      </c>
      <c r="U19" s="14" t="s">
        <v>724</v>
      </c>
      <c r="V19" s="14" t="s">
        <v>724</v>
      </c>
      <c r="W19" s="14" t="s">
        <v>211</v>
      </c>
    </row>
    <row r="20" spans="2:23">
      <c r="B20" s="165" t="s">
        <v>38</v>
      </c>
      <c r="C20" s="64" t="s">
        <v>39</v>
      </c>
      <c r="D20" s="64" t="s">
        <v>39</v>
      </c>
      <c r="E20" s="64" t="s">
        <v>39</v>
      </c>
      <c r="F20" s="58"/>
      <c r="G20" s="17" t="s">
        <v>266</v>
      </c>
      <c r="H20" s="135" t="s">
        <v>67</v>
      </c>
      <c r="I20" s="108" t="s">
        <v>41</v>
      </c>
      <c r="J20" s="135" t="s">
        <v>41</v>
      </c>
      <c r="K20" s="19" t="s">
        <v>41</v>
      </c>
      <c r="L20" s="14" t="s">
        <v>521</v>
      </c>
      <c r="M20" s="14" t="s">
        <v>41</v>
      </c>
      <c r="N20" s="19"/>
      <c r="O20" s="19"/>
      <c r="P20" s="19" t="s">
        <v>39</v>
      </c>
      <c r="Q20" s="19" t="s">
        <v>41</v>
      </c>
      <c r="R20" s="19" t="s">
        <v>39</v>
      </c>
      <c r="S20" s="14"/>
      <c r="T20" s="14"/>
      <c r="U20" s="14"/>
      <c r="V20" s="14"/>
      <c r="W20" s="14"/>
    </row>
    <row r="21" spans="2:23" ht="234.6" customHeight="1">
      <c r="B21" s="165" t="s">
        <v>42</v>
      </c>
      <c r="C21" s="64" t="s">
        <v>221</v>
      </c>
      <c r="D21" s="64" t="s">
        <v>181</v>
      </c>
      <c r="E21" s="64" t="s">
        <v>181</v>
      </c>
      <c r="F21" s="58" t="s">
        <v>128</v>
      </c>
      <c r="G21" s="17" t="s">
        <v>522</v>
      </c>
      <c r="H21" s="17" t="s">
        <v>523</v>
      </c>
      <c r="I21" s="108" t="s">
        <v>524</v>
      </c>
      <c r="J21" s="135" t="s">
        <v>525</v>
      </c>
      <c r="K21" s="19" t="s">
        <v>526</v>
      </c>
      <c r="L21" s="14" t="s">
        <v>525</v>
      </c>
      <c r="M21" s="14" t="s">
        <v>527</v>
      </c>
      <c r="N21" s="19" t="s">
        <v>528</v>
      </c>
      <c r="O21" s="19" t="s">
        <v>529</v>
      </c>
      <c r="P21" s="19" t="s">
        <v>128</v>
      </c>
      <c r="Q21" s="19" t="s">
        <v>530</v>
      </c>
      <c r="R21" s="19">
        <v>4.41</v>
      </c>
      <c r="S21" s="14"/>
      <c r="T21" s="14"/>
      <c r="U21" s="14"/>
      <c r="V21" s="14"/>
      <c r="W21" s="14"/>
    </row>
    <row r="22" spans="2:23">
      <c r="B22" s="165" t="s">
        <v>45</v>
      </c>
      <c r="C22" s="67">
        <v>2025</v>
      </c>
      <c r="D22" s="132">
        <v>2025</v>
      </c>
      <c r="E22" s="132">
        <v>2025</v>
      </c>
      <c r="F22" s="58"/>
      <c r="G22" s="17" t="s">
        <v>531</v>
      </c>
      <c r="H22" s="17">
        <v>2025</v>
      </c>
      <c r="I22" s="108">
        <v>2026</v>
      </c>
      <c r="J22" s="135">
        <v>2026</v>
      </c>
      <c r="K22" s="19">
        <v>2026</v>
      </c>
      <c r="L22" s="14">
        <v>2026</v>
      </c>
      <c r="M22" s="14">
        <v>2026</v>
      </c>
      <c r="N22" s="19"/>
      <c r="O22" s="19"/>
      <c r="P22" s="19"/>
      <c r="Q22" s="19">
        <v>2026</v>
      </c>
      <c r="R22" s="19" t="s">
        <v>628</v>
      </c>
      <c r="S22" s="14"/>
      <c r="T22" s="14"/>
      <c r="U22" s="14"/>
      <c r="V22" s="14"/>
      <c r="W22" s="14"/>
    </row>
    <row r="23" spans="2:23" ht="28.8">
      <c r="B23" s="165" t="s">
        <v>47</v>
      </c>
      <c r="C23" s="146" t="s">
        <v>136</v>
      </c>
      <c r="D23" s="17" t="s">
        <v>532</v>
      </c>
      <c r="E23" s="64" t="s">
        <v>214</v>
      </c>
      <c r="F23" s="58" t="s">
        <v>211</v>
      </c>
      <c r="G23" s="17" t="s">
        <v>533</v>
      </c>
      <c r="H23" s="17">
        <v>0</v>
      </c>
      <c r="I23" s="108"/>
      <c r="J23" s="135" t="s">
        <v>215</v>
      </c>
      <c r="K23" s="19" t="s">
        <v>518</v>
      </c>
      <c r="L23" s="14" t="s">
        <v>519</v>
      </c>
      <c r="M23" s="355">
        <v>120000</v>
      </c>
      <c r="N23" s="19"/>
      <c r="O23" s="19"/>
      <c r="P23" s="19">
        <v>0</v>
      </c>
      <c r="Q23" s="19" t="s">
        <v>80</v>
      </c>
      <c r="R23" s="19"/>
      <c r="S23" s="14" t="s">
        <v>721</v>
      </c>
      <c r="T23" s="14" t="s">
        <v>725</v>
      </c>
      <c r="U23" s="14" t="s">
        <v>725</v>
      </c>
      <c r="V23" s="14" t="s">
        <v>725</v>
      </c>
      <c r="W23" s="14" t="s">
        <v>211</v>
      </c>
    </row>
    <row r="24" spans="2:23">
      <c r="B24" s="165" t="s">
        <v>50</v>
      </c>
      <c r="C24" s="64" t="s">
        <v>136</v>
      </c>
      <c r="D24" s="17" t="s">
        <v>501</v>
      </c>
      <c r="E24" s="64" t="s">
        <v>136</v>
      </c>
      <c r="F24" s="58" t="s">
        <v>211</v>
      </c>
      <c r="G24" s="17"/>
      <c r="H24" s="17">
        <v>0</v>
      </c>
      <c r="I24" s="108"/>
      <c r="J24" s="135" t="s">
        <v>136</v>
      </c>
      <c r="K24" s="19" t="s">
        <v>136</v>
      </c>
      <c r="L24" s="14" t="s">
        <v>136</v>
      </c>
      <c r="M24" s="355">
        <v>120000</v>
      </c>
      <c r="N24" s="19"/>
      <c r="O24" s="19"/>
      <c r="P24" s="19">
        <v>0</v>
      </c>
      <c r="Q24" s="19">
        <v>0</v>
      </c>
      <c r="R24" s="19">
        <v>21</v>
      </c>
      <c r="S24" s="14" t="s">
        <v>721</v>
      </c>
      <c r="T24" s="14" t="s">
        <v>725</v>
      </c>
      <c r="U24" s="14" t="s">
        <v>725</v>
      </c>
      <c r="V24" s="14" t="s">
        <v>725</v>
      </c>
      <c r="W24" s="14" t="s">
        <v>211</v>
      </c>
    </row>
    <row r="25" spans="2:23" ht="28.8">
      <c r="B25" s="31" t="s">
        <v>53</v>
      </c>
      <c r="C25" s="64" t="s">
        <v>222</v>
      </c>
      <c r="D25" s="14" t="s">
        <v>534</v>
      </c>
      <c r="E25" s="19" t="s">
        <v>535</v>
      </c>
      <c r="F25" s="58" t="s">
        <v>536</v>
      </c>
      <c r="G25" s="17" t="s">
        <v>537</v>
      </c>
      <c r="H25" s="135" t="s">
        <v>538</v>
      </c>
      <c r="I25" s="147" t="s">
        <v>539</v>
      </c>
      <c r="J25" s="154" t="s">
        <v>540</v>
      </c>
      <c r="K25" s="19" t="s">
        <v>540</v>
      </c>
      <c r="L25" s="14" t="s">
        <v>540</v>
      </c>
      <c r="M25" s="14" t="s">
        <v>540</v>
      </c>
      <c r="N25" s="356" t="s">
        <v>541</v>
      </c>
      <c r="O25" s="19" t="s">
        <v>542</v>
      </c>
      <c r="P25" s="19" t="s">
        <v>543</v>
      </c>
      <c r="Q25" s="19" t="s">
        <v>543</v>
      </c>
      <c r="R25" s="19" t="s">
        <v>629</v>
      </c>
      <c r="S25" s="14" t="s">
        <v>726</v>
      </c>
      <c r="T25" s="14" t="s">
        <v>726</v>
      </c>
      <c r="U25" s="14" t="s">
        <v>726</v>
      </c>
      <c r="V25" s="14" t="s">
        <v>726</v>
      </c>
      <c r="W25" s="14" t="s">
        <v>727</v>
      </c>
    </row>
    <row r="26" spans="2:23" ht="91.2" customHeight="1">
      <c r="B26" s="31" t="s">
        <v>55</v>
      </c>
      <c r="C26" s="64" t="s">
        <v>223</v>
      </c>
      <c r="D26" s="14" t="s">
        <v>534</v>
      </c>
      <c r="E26" s="19" t="s">
        <v>535</v>
      </c>
      <c r="F26" s="58" t="s">
        <v>536</v>
      </c>
      <c r="G26" s="17" t="s">
        <v>544</v>
      </c>
      <c r="H26" s="135" t="s">
        <v>538</v>
      </c>
      <c r="I26" s="22" t="s">
        <v>545</v>
      </c>
      <c r="J26" s="154" t="s">
        <v>546</v>
      </c>
      <c r="K26" s="19" t="s">
        <v>546</v>
      </c>
      <c r="L26" s="14" t="s">
        <v>546</v>
      </c>
      <c r="M26" s="14" t="s">
        <v>546</v>
      </c>
      <c r="N26" s="19"/>
      <c r="O26" s="19"/>
      <c r="P26" s="19" t="s">
        <v>543</v>
      </c>
      <c r="Q26" s="19" t="s">
        <v>543</v>
      </c>
      <c r="R26" s="19" t="s">
        <v>630</v>
      </c>
      <c r="S26" s="14" t="s">
        <v>727</v>
      </c>
      <c r="T26" s="14" t="s">
        <v>727</v>
      </c>
      <c r="U26" s="14" t="s">
        <v>727</v>
      </c>
      <c r="V26" s="14" t="s">
        <v>727</v>
      </c>
      <c r="W26" s="14" t="s">
        <v>727</v>
      </c>
    </row>
    <row r="27" spans="2:23" ht="31.2" customHeight="1">
      <c r="B27" s="31" t="s">
        <v>57</v>
      </c>
      <c r="C27" s="64" t="s">
        <v>147</v>
      </c>
      <c r="D27" s="64" t="s">
        <v>198</v>
      </c>
      <c r="E27" s="64" t="s">
        <v>198</v>
      </c>
      <c r="F27" s="58" t="s">
        <v>199</v>
      </c>
      <c r="G27" s="17" t="s">
        <v>441</v>
      </c>
      <c r="H27" s="135" t="s">
        <v>147</v>
      </c>
      <c r="I27" s="108" t="s">
        <v>147</v>
      </c>
      <c r="J27" s="154" t="s">
        <v>442</v>
      </c>
      <c r="K27" s="19" t="s">
        <v>442</v>
      </c>
      <c r="L27" s="14" t="s">
        <v>442</v>
      </c>
      <c r="M27" s="14" t="s">
        <v>442</v>
      </c>
      <c r="N27" s="19" t="s">
        <v>443</v>
      </c>
      <c r="O27" s="19" t="s">
        <v>443</v>
      </c>
      <c r="P27" s="19" t="s">
        <v>547</v>
      </c>
      <c r="Q27" s="19" t="s">
        <v>547</v>
      </c>
      <c r="R27" s="19" t="s">
        <v>198</v>
      </c>
      <c r="S27" s="14" t="s">
        <v>7</v>
      </c>
      <c r="T27" s="14" t="s">
        <v>7</v>
      </c>
      <c r="U27" s="14" t="s">
        <v>7</v>
      </c>
      <c r="V27" s="14" t="s">
        <v>7</v>
      </c>
      <c r="W27" s="14" t="s">
        <v>7</v>
      </c>
    </row>
    <row r="28" spans="2:23" ht="43.2">
      <c r="B28" s="31" t="s">
        <v>59</v>
      </c>
      <c r="C28" s="64" t="s">
        <v>60</v>
      </c>
      <c r="D28" s="64" t="s">
        <v>60</v>
      </c>
      <c r="E28" s="64" t="s">
        <v>60</v>
      </c>
      <c r="F28" s="64" t="s">
        <v>60</v>
      </c>
      <c r="G28" s="109" t="s">
        <v>60</v>
      </c>
      <c r="H28" s="109" t="s">
        <v>60</v>
      </c>
      <c r="I28" s="154" t="s">
        <v>60</v>
      </c>
      <c r="J28" s="154" t="s">
        <v>60</v>
      </c>
      <c r="K28" s="19" t="s">
        <v>60</v>
      </c>
      <c r="L28" s="14" t="s">
        <v>60</v>
      </c>
      <c r="M28" s="14" t="s">
        <v>60</v>
      </c>
      <c r="N28" s="14" t="s">
        <v>60</v>
      </c>
      <c r="O28" s="14" t="s">
        <v>60</v>
      </c>
      <c r="P28" s="14" t="s">
        <v>60</v>
      </c>
      <c r="Q28" s="14" t="s">
        <v>60</v>
      </c>
      <c r="R28" s="19" t="s">
        <v>60</v>
      </c>
      <c r="S28" s="14" t="s">
        <v>60</v>
      </c>
      <c r="T28" s="14" t="s">
        <v>60</v>
      </c>
      <c r="U28" s="14" t="s">
        <v>60</v>
      </c>
      <c r="V28" s="14" t="s">
        <v>60</v>
      </c>
      <c r="W28" s="14" t="s">
        <v>60</v>
      </c>
    </row>
    <row r="29" spans="2:23" ht="43.2">
      <c r="B29" s="165" t="s">
        <v>61</v>
      </c>
      <c r="C29" s="64" t="s">
        <v>352</v>
      </c>
      <c r="D29" s="14" t="s">
        <v>352</v>
      </c>
      <c r="E29" s="14" t="s">
        <v>352</v>
      </c>
      <c r="F29" s="64" t="s">
        <v>352</v>
      </c>
      <c r="G29" s="17" t="s">
        <v>548</v>
      </c>
      <c r="H29" s="154" t="s">
        <v>352</v>
      </c>
      <c r="I29" s="154" t="s">
        <v>352</v>
      </c>
      <c r="J29" s="135" t="s">
        <v>352</v>
      </c>
      <c r="K29" s="19" t="s">
        <v>352</v>
      </c>
      <c r="L29" s="14" t="s">
        <v>352</v>
      </c>
      <c r="M29" s="14" t="s">
        <v>352</v>
      </c>
      <c r="N29" s="14" t="s">
        <v>352</v>
      </c>
      <c r="O29" s="14" t="s">
        <v>352</v>
      </c>
      <c r="P29" s="14" t="s">
        <v>352</v>
      </c>
      <c r="Q29" s="14" t="s">
        <v>352</v>
      </c>
      <c r="R29" s="19" t="s">
        <v>352</v>
      </c>
      <c r="S29" s="14" t="s">
        <v>352</v>
      </c>
      <c r="T29" s="14" t="s">
        <v>352</v>
      </c>
      <c r="U29" s="14" t="s">
        <v>352</v>
      </c>
      <c r="V29" s="14" t="s">
        <v>352</v>
      </c>
      <c r="W29" s="14" t="s">
        <v>352</v>
      </c>
    </row>
    <row r="30" spans="2:23" ht="70.5" customHeight="1">
      <c r="B30" s="165" t="s">
        <v>63</v>
      </c>
      <c r="C30" s="64" t="s">
        <v>224</v>
      </c>
      <c r="D30" s="64" t="s">
        <v>225</v>
      </c>
      <c r="E30" s="64" t="s">
        <v>225</v>
      </c>
      <c r="F30" s="58" t="s">
        <v>211</v>
      </c>
      <c r="G30" s="17" t="s">
        <v>224</v>
      </c>
      <c r="H30" s="154" t="s">
        <v>549</v>
      </c>
      <c r="I30" s="108" t="s">
        <v>550</v>
      </c>
      <c r="J30" s="135" t="s">
        <v>551</v>
      </c>
      <c r="K30" s="19" t="s">
        <v>552</v>
      </c>
      <c r="L30" s="14" t="s">
        <v>549</v>
      </c>
      <c r="M30" s="19" t="s">
        <v>551</v>
      </c>
      <c r="N30" s="14" t="s">
        <v>550</v>
      </c>
      <c r="O30" s="19" t="s">
        <v>224</v>
      </c>
      <c r="P30" s="19" t="s">
        <v>553</v>
      </c>
      <c r="Q30" s="19" t="s">
        <v>553</v>
      </c>
      <c r="R30" s="19" t="s">
        <v>224</v>
      </c>
      <c r="S30" s="14" t="s">
        <v>224</v>
      </c>
      <c r="T30" s="14" t="s">
        <v>224</v>
      </c>
      <c r="U30" s="14" t="s">
        <v>224</v>
      </c>
      <c r="V30" s="14" t="s">
        <v>224</v>
      </c>
      <c r="W30" s="14" t="s">
        <v>224</v>
      </c>
    </row>
    <row r="31" spans="2:23">
      <c r="B31" s="165" t="s">
        <v>66</v>
      </c>
      <c r="C31" s="64"/>
      <c r="D31" s="64" t="s">
        <v>67</v>
      </c>
      <c r="E31" s="64" t="s">
        <v>67</v>
      </c>
      <c r="F31" s="58"/>
      <c r="G31" s="17"/>
      <c r="H31" s="108" t="s">
        <v>67</v>
      </c>
      <c r="I31" s="108"/>
      <c r="J31" s="17"/>
      <c r="K31" s="19"/>
      <c r="L31" s="19"/>
      <c r="M31" s="19"/>
      <c r="N31" s="19"/>
      <c r="O31" s="19"/>
      <c r="P31" s="19" t="s">
        <v>198</v>
      </c>
      <c r="Q31" s="19" t="s">
        <v>554</v>
      </c>
      <c r="R31" s="19"/>
      <c r="S31" s="17"/>
      <c r="T31" s="17"/>
      <c r="U31" s="17"/>
      <c r="V31" s="17"/>
      <c r="W31" s="17"/>
    </row>
    <row r="32" spans="2:23">
      <c r="B32" s="165" t="s">
        <v>70</v>
      </c>
      <c r="C32" s="64"/>
      <c r="D32" s="64"/>
      <c r="E32" s="64"/>
      <c r="F32" s="58"/>
      <c r="G32" s="17" t="s">
        <v>555</v>
      </c>
      <c r="H32" s="17"/>
      <c r="I32" s="108"/>
      <c r="J32" s="17"/>
      <c r="K32" s="17"/>
      <c r="L32" s="17"/>
      <c r="M32" s="17"/>
      <c r="N32" s="17"/>
      <c r="O32" s="17"/>
      <c r="P32" s="17"/>
      <c r="Q32" s="17"/>
      <c r="R32" s="17"/>
      <c r="S32" s="17"/>
      <c r="T32" s="17"/>
      <c r="U32" s="17"/>
      <c r="V32" s="17"/>
      <c r="W32" s="17"/>
    </row>
    <row r="33" spans="2:23">
      <c r="C33" s="127" t="s">
        <v>438</v>
      </c>
      <c r="D33" s="127" t="s">
        <v>438</v>
      </c>
      <c r="E33" s="127" t="s">
        <v>438</v>
      </c>
      <c r="F33" s="126" t="s">
        <v>439</v>
      </c>
      <c r="G33" s="127" t="s">
        <v>440</v>
      </c>
      <c r="H33" s="127" t="s">
        <v>440</v>
      </c>
      <c r="I33" s="127" t="s">
        <v>440</v>
      </c>
      <c r="J33" s="127" t="s">
        <v>440</v>
      </c>
      <c r="K33" s="127" t="s">
        <v>440</v>
      </c>
      <c r="L33" s="127" t="s">
        <v>440</v>
      </c>
      <c r="M33" s="127" t="s">
        <v>440</v>
      </c>
      <c r="N33" s="127" t="s">
        <v>440</v>
      </c>
      <c r="O33" s="127" t="s">
        <v>440</v>
      </c>
      <c r="P33" s="127" t="s">
        <v>440</v>
      </c>
      <c r="Q33" s="127" t="s">
        <v>440</v>
      </c>
      <c r="R33" s="127" t="s">
        <v>440</v>
      </c>
      <c r="S33" s="127" t="s">
        <v>440</v>
      </c>
      <c r="T33" s="127" t="s">
        <v>440</v>
      </c>
      <c r="U33" s="127" t="s">
        <v>440</v>
      </c>
      <c r="V33" s="127" t="s">
        <v>440</v>
      </c>
      <c r="W33" s="127" t="s">
        <v>440</v>
      </c>
    </row>
    <row r="34" spans="2:23" hidden="1">
      <c r="B34" s="166" t="s">
        <v>556</v>
      </c>
    </row>
    <row r="35" spans="2:23" ht="72" hidden="1">
      <c r="B35" s="163" t="s">
        <v>557</v>
      </c>
    </row>
    <row r="36" spans="2:23" ht="72" hidden="1">
      <c r="B36" s="167" t="s">
        <v>558</v>
      </c>
    </row>
  </sheetData>
  <mergeCells count="1">
    <mergeCell ref="B4:W4"/>
  </mergeCells>
  <phoneticPr fontId="34" type="noConversion"/>
  <pageMargins left="0.25" right="0.25" top="0.75" bottom="0.75" header="0.3" footer="0.3"/>
  <pageSetup paperSize="8" scale="46"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1 AI výzkum, vývoj a inovace</vt:lpstr>
      <vt:lpstr>2 Vzdělávání a expertíza v AI</vt:lpstr>
      <vt:lpstr>3 AI dovednosti a trh práce</vt:lpstr>
      <vt:lpstr>4 Etické a právní aspekty AI</vt:lpstr>
      <vt:lpstr>5 Bezpečnostní aspekty AI</vt:lpstr>
      <vt:lpstr>6 AI v průmyslu a podnikání</vt:lpstr>
      <vt:lpstr>7 AI ve veřejné správě</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MPO</dc:creator>
  <cp:lastModifiedBy>Adelt Milan</cp:lastModifiedBy>
  <cp:lastPrinted>2024-05-21T11:24:13Z</cp:lastPrinted>
  <dcterms:created xsi:type="dcterms:W3CDTF">2024-05-10T08:17:10Z</dcterms:created>
  <dcterms:modified xsi:type="dcterms:W3CDTF">2025-04-14T12:17:05Z</dcterms:modified>
</cp:coreProperties>
</file>